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91"/>
  </bookViews>
  <sheets>
    <sheet name="收支预算总表" sheetId="14" r:id="rId1"/>
    <sheet name="部门收入总表" sheetId="15" r:id="rId2"/>
    <sheet name="部门支出总表" sheetId="16" r:id="rId3"/>
    <sheet name="财政拨款收支总表" sheetId="17" r:id="rId4"/>
    <sheet name="一般公共预算支出表" sheetId="18" r:id="rId5"/>
    <sheet name="一般公共预算基本支出表" sheetId="19" r:id="rId6"/>
    <sheet name="一般公共预算“三公”经费支出表" sheetId="20" r:id="rId7"/>
    <sheet name="政府性基金预算支出表" sheetId="21" r:id="rId8"/>
    <sheet name="国有资本经营预算支出表" sheetId="22" r:id="rId9"/>
    <sheet name="部门整体支出绩效目标表" sheetId="12" r:id="rId10"/>
    <sheet name="重点项目绩效目标表" sheetId="13" r:id="rId11"/>
    <sheet name="支出总表（引用）" sheetId="10" state="hidden" r:id="rId12"/>
    <sheet name="财拨总表（引用）" sheetId="11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<sst xmlns="http://schemas.openxmlformats.org/spreadsheetml/2006/main" count="424" uniqueCount="240">
  <si>
    <t>收支预算总表</t>
  </si>
  <si>
    <t>填报单位:[404]宜春开放大学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</si>
  <si>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</si>
  <si>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</si>
  <si>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</si>
  <si>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</si>
  <si>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</si>
  <si>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</si>
  <si>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</si>
  <si>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</si>
  <si>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</si>
  <si>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</si>
  <si>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 xml:space="preserve"> 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</si>
  <si>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</si>
  <si>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</si>
  <si>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</si>
  <si>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</si>
  <si>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</si>
  <si>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</si>
  <si>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</si>
  <si>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</si>
  <si>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</si>
  <si>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</si>
  <si>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</si>
  <si>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</si>
  <si>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</si>
  <si>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</si>
  <si>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</si>
  <si>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</si>
  <si>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</si>
  <si>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</si>
  <si>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</si>
  <si>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</si>
  <si>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</si>
  <si>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</si>
  <si>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</si>
  <si>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</si>
  <si>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</si>
  <si>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</si>
  <si>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</si>
  <si>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</si>
  <si>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</si>
  <si>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</si>
  <si>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</si>
  <si>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205</t>
  </si>
  <si>
    <t>教育支出</t>
  </si>
  <si>
    <t>　广播电视教育</t>
  </si>
  <si>
    <t>　　2050501</t>
  </si>
  <si>
    <t>　　广播电视学校</t>
  </si>
  <si>
    <t>208</t>
  </si>
  <si>
    <t>社会保障和就业支出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</si>
  <si>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</si>
  <si>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</si>
  <si>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</si>
  <si>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</si>
  <si>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</si>
  <si>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</si>
  <si>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</si>
  <si>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其他社会保障和就业支出</t>
  </si>
  <si>
    <t>　　2089999</t>
  </si>
  <si>
    <t>　　其他社会保障和就业支出</t>
  </si>
  <si>
    <t>221</t>
  </si>
  <si>
    <t>住房保障支出</t>
  </si>
  <si>
    <t>　住房改革支出</t>
  </si>
  <si>
    <t>　　2210201</t>
  </si>
  <si>
    <t>　　住房公积金</t>
  </si>
  <si>
    <t>部门支出总表</t>
  </si>
  <si>
    <t xml:space="preserve">填报单位：[404]宜春开放大学 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</si>
  <si>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</si>
  <si>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</si>
  <si>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</si>
  <si>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</si>
  <si>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</si>
  <si>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</si>
  <si>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填报单位:[404]宜春开放大学 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</si>
  <si>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</si>
  <si>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</si>
  <si>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</si>
  <si>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</si>
  <si>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</si>
  <si>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</si>
  <si>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</si>
  <si>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</si>
  <si>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</si>
  <si>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</si>
  <si>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</si>
  <si>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</si>
  <si>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</si>
  <si>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</si>
  <si>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</si>
  <si>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</si>
  <si>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</si>
  <si>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</si>
  <si>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</si>
  <si>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</si>
  <si>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</si>
  <si>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</si>
  <si>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</si>
  <si>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</si>
  <si>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</si>
  <si>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</si>
  <si>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</si>
  <si>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</si>
  <si>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</si>
  <si>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</si>
  <si>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</si>
  <si>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</si>
  <si>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</si>
  <si>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</si>
  <si>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</si>
  <si>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</si>
  <si>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</si>
  <si>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</si>
  <si>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</si>
  <si>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</si>
  <si>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</si>
  <si>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</si>
  <si>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</si>
  <si>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</si>
  <si>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</si>
  <si>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</si>
  <si>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</si>
  <si>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30309</t>
  </si>
  <si>
    <t>　奖励金</t>
  </si>
  <si>
    <t>　30399</t>
  </si>
  <si>
    <t>　其他对个人和家庭的补助</t>
  </si>
  <si>
    <t>一般公共预算“三公”经费支出表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</si>
  <si>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</si>
  <si>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</si>
  <si>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</si>
  <si>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</si>
  <si>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</si>
  <si>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</si>
  <si>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备注：本部门无一般公共预算“三公”经费，此表为空表。</t>
  </si>
  <si>
    <t>政府性基金预算支出表</t>
  </si>
  <si>
    <t>备注：本部门无政府性基金预算，此表为空表。</t>
  </si>
  <si>
    <t>国有资本经营预算支出表</t>
  </si>
  <si>
    <t>备注：本部门无国有资本经营预算，此表为空表。</t>
  </si>
  <si>
    <t>部门整体支出绩效目标表</t>
  </si>
  <si>
    <t>（ 2023 年度）</t>
  </si>
  <si>
    <t>宜春开放大学</t>
  </si>
  <si>
    <t>当年预算情况（万元）</t>
  </si>
  <si>
    <t>收入预算合计</t>
  </si>
  <si>
    <t>2,058.73</t>
  </si>
  <si>
    <t>其中：财政拨款</t>
  </si>
  <si>
    <t>398.87</t>
  </si>
  <si>
    <t>其他经费</t>
  </si>
  <si>
    <t>1,659.86</t>
  </si>
  <si>
    <t>支出预算合计</t>
  </si>
  <si>
    <t>其中：基本支出</t>
  </si>
  <si>
    <t>2,048.73</t>
  </si>
  <si>
    <t>10</t>
  </si>
  <si>
    <t>年度总体目标</t>
  </si>
  <si>
    <t>保障宜春开放大学办学、教学有序开展。</t>
  </si>
  <si>
    <t>年度绩效指标</t>
  </si>
  <si>
    <t>一级指标</t>
  </si>
  <si>
    <t>二级指标</t>
  </si>
  <si>
    <t>三级指标</t>
  </si>
  <si>
    <t>目标值</t>
  </si>
  <si>
    <t>产出指标</t>
  </si>
  <si>
    <t>新校区配备保卫人数</t>
  </si>
  <si>
    <t>≥2个</t>
  </si>
  <si>
    <t>在岗教职工人数</t>
  </si>
  <si>
    <t>≥30个</t>
  </si>
  <si>
    <t>现有校区配备保卫保洁人数</t>
  </si>
  <si>
    <t>2个</t>
  </si>
  <si>
    <t>质量指标</t>
  </si>
  <si>
    <t>学校职工人员、车辆进出校园便捷性</t>
  </si>
  <si>
    <t>便捷</t>
  </si>
  <si>
    <t>教学质量稳步提升</t>
  </si>
  <si>
    <t>提升</t>
  </si>
  <si>
    <t>安全事故发生数</t>
  </si>
  <si>
    <t>0起</t>
  </si>
  <si>
    <t>保卫人员24小时值班率</t>
  </si>
  <si>
    <t>100%</t>
  </si>
  <si>
    <t>时效指标</t>
  </si>
  <si>
    <t>校园安全维修及时性</t>
  </si>
  <si>
    <t>及时</t>
  </si>
  <si>
    <t>组织学生开展各类考试及时性</t>
  </si>
  <si>
    <t>安全问题保安到岗处理及时性</t>
  </si>
  <si>
    <t>成本指标</t>
  </si>
  <si>
    <t>开展本科、专科各层次的学历教育、继续教育以及社区教育经费总量控制在预算范围内</t>
  </si>
  <si>
    <t>≤2048.73万元</t>
  </si>
  <si>
    <t>校园安全经费总量控制在预算范围内</t>
  </si>
  <si>
    <t>≤10万元</t>
  </si>
  <si>
    <t>效益指标</t>
  </si>
  <si>
    <t>营造良好校园氛围吸引学生报名</t>
  </si>
  <si>
    <t>引学生报名</t>
  </si>
  <si>
    <t>社会效益指标</t>
  </si>
  <si>
    <t>校园门口机动车停放有序情况</t>
  </si>
  <si>
    <t>有序</t>
  </si>
  <si>
    <t>外来人员进入校园发生事故情况</t>
  </si>
  <si>
    <t>为社会培养更多人才，毕业人数情况</t>
  </si>
  <si>
    <t>≥400个</t>
  </si>
  <si>
    <t>生态效益指标</t>
  </si>
  <si>
    <t>校园环境卫生情况</t>
  </si>
  <si>
    <t>干净整洁</t>
  </si>
  <si>
    <t>满意度指标</t>
  </si>
  <si>
    <t>学校教职工满意度度</t>
  </si>
  <si>
    <t>≥90%</t>
  </si>
  <si>
    <t>学员满意度</t>
  </si>
  <si>
    <t>项目支出绩效目标表</t>
  </si>
  <si>
    <t>（2023年度）</t>
  </si>
  <si>
    <t>项目名称</t>
  </si>
  <si>
    <t>2023年宜春开放大学校园安全经费</t>
  </si>
  <si>
    <t>主管部门及代码</t>
  </si>
  <si>
    <t>404-宜春开放大学</t>
  </si>
  <si>
    <t>实施单位</t>
  </si>
  <si>
    <t>项目资金
（万元）</t>
  </si>
  <si>
    <t>年度资金总额</t>
  </si>
  <si>
    <t>其他资金</t>
  </si>
  <si>
    <t>0</t>
  </si>
  <si>
    <t>年度绩效目标</t>
  </si>
  <si>
    <t>确保学校师生本年内在校的人身财产安全和学校工作的有序进行。</t>
  </si>
  <si>
    <t>指标值</t>
  </si>
  <si>
    <t>经济成本指标</t>
  </si>
  <si>
    <t>安保人员工资按协议支付情况</t>
  </si>
  <si>
    <t>按协议支付</t>
  </si>
  <si>
    <t>数量指标</t>
  </si>
  <si>
    <t>配备安保人员数量</t>
  </si>
  <si>
    <t>2</t>
  </si>
  <si>
    <t>配备保洁人员数量</t>
  </si>
  <si>
    <t>安全事故发生率</t>
  </si>
  <si>
    <t>无事故发生</t>
  </si>
  <si>
    <t>安保人员24小时全体值班率</t>
  </si>
  <si>
    <t>全天24小时有人值班</t>
  </si>
  <si>
    <t>学校职工人员及车辆进出便捷性</t>
  </si>
  <si>
    <t>保安人员到岗及时性</t>
  </si>
  <si>
    <t>校园维修及时性</t>
  </si>
  <si>
    <t>校园门口机动车停放情况</t>
  </si>
  <si>
    <t>外来人员进出导致安全事故发生情况</t>
  </si>
  <si>
    <t>环境卫生情况</t>
  </si>
  <si>
    <t>服务对象满意度</t>
  </si>
  <si>
    <t>学员满意度（%）</t>
  </si>
  <si>
    <t>90</t>
  </si>
  <si>
    <t>学校职工满意度（%）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</si>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</sst>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0.00;[Red]0.00"/>
    <numFmt numFmtId="182" formatCode="0.0000;[Red]0.0000"/>
    <numFmt numFmtId="183" formatCode="#,##0.0000"/>
    <numFmt numFmtId="184" formatCode="0.00_);[Red]\(0.00\)"/>
  </numFmts>
  <fonts count="38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1"/>
      <color rgb="FF000000"/>
      <name val="等线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20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rgb="FF000000"/>
      <name val="宋体"/>
      <charset val="0"/>
    </font>
    <font>
      <sz val="12"/>
      <color indexed="8"/>
      <name val="Calibri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0" borderId="0" applyProtection="0"/>
  </cellStyleXfs>
  <cellXfs count="93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9" fillId="0" borderId="4" xfId="49" applyNumberFormat="1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4" fontId="3" fillId="0" borderId="1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16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/>
    <xf numFmtId="0" fontId="3" fillId="0" borderId="1" xfId="0" applyFont="1" applyBorder="1" applyAlignment="1" applyProtection="1">
      <alignment horizontal="left" vertical="center" indent="1"/>
    </xf>
    <xf numFmtId="180" fontId="13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right" vertical="center"/>
    </xf>
    <xf numFmtId="180" fontId="12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vertical="center"/>
    </xf>
    <xf numFmtId="181" fontId="3" fillId="0" borderId="1" xfId="0" applyNumberFormat="1" applyFont="1" applyBorder="1" applyAlignment="1" applyProtection="1">
      <alignment horizontal="right" vertical="center"/>
    </xf>
    <xf numFmtId="182" fontId="3" fillId="0" borderId="1" xfId="0" applyNumberFormat="1" applyFont="1" applyBorder="1" applyAlignment="1" applyProtection="1">
      <alignment horizontal="right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180" fontId="3" fillId="2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3" fontId="4" fillId="0" borderId="0" xfId="0" applyNumberFormat="1" applyFont="1" applyBorder="1" applyAlignment="1" applyProtection="1"/>
    <xf numFmtId="0" fontId="3" fillId="0" borderId="2" xfId="0" applyFont="1" applyBorder="1" applyAlignment="1" applyProtection="1">
      <alignment horizontal="center" vertical="center" wrapText="1"/>
    </xf>
    <xf numFmtId="184" fontId="17" fillId="0" borderId="1" xfId="49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>
      <alignment horizontal="left" vertical="center" wrapText="1"/>
    </xf>
    <xf numFmtId="181" fontId="4" fillId="0" borderId="0" xfId="0" applyNumberFormat="1" applyFont="1" applyBorder="1" applyAlignment="1" applyProtection="1"/>
    <xf numFmtId="181" fontId="13" fillId="0" borderId="0" xfId="0" applyNumberFormat="1" applyFont="1" applyBorder="1" applyAlignment="1" applyProtection="1">
      <alignment horizontal="right" vertical="center"/>
    </xf>
    <xf numFmtId="181" fontId="1" fillId="0" borderId="0" xfId="0" applyNumberFormat="1" applyFont="1" applyBorder="1" applyAlignment="1" applyProtection="1"/>
    <xf numFmtId="181" fontId="12" fillId="0" borderId="0" xfId="0" applyNumberFormat="1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horizontal="left"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1" xfId="0" applyNumberFormat="1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/>
    <xf numFmtId="184" fontId="17" fillId="0" borderId="1" xfId="49" applyNumberFormat="1" applyFont="1" applyFill="1" applyBorder="1" applyAlignment="1" applyProtection="1">
      <alignment vertical="center"/>
    </xf>
    <xf numFmtId="181" fontId="3" fillId="0" borderId="1" xfId="0" applyNumberFormat="1" applyFont="1" applyBorder="1" applyAlignment="1" applyProtection="1">
      <alignment horizontal="left" vertical="center"/>
    </xf>
    <xf numFmtId="181" fontId="13" fillId="0" borderId="0" xfId="0" applyNumberFormat="1" applyFont="1" applyBorder="1" applyAlignment="1" applyProtection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8"/>
  <sheetViews>
    <sheetView tabSelected="1" topLeftCell="A14" workbookViewId="0">
      <selection activeCell="A15" sqref="A15"/>
    </sheetView>
  </sheetViews>
  <sheetFormatPr defaultColWidth="8.89090909090909" defaultRowHeight="12.75" customHeight="1"/>
  <cols>
    <col min="1" max="1" width="50" style="1" customWidth="1"/>
    <col min="2" max="2" width="25.7090909090909" style="1" customWidth="1"/>
    <col min="3" max="3" width="50" style="1" customWidth="1"/>
    <col min="4" max="4" width="25.7090909090909" style="1" customWidth="1"/>
    <col min="5" max="252" width="9.14545454545454" style="1" customWidth="1"/>
  </cols>
  <sheetData>
    <row r="1" s="1" customFormat="1" ht="19.5" customHeight="1" spans="1:251">
      <c r="A1" s="82"/>
      <c r="B1" s="82"/>
      <c r="C1" s="82"/>
      <c r="D1" s="83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1" customFormat="1" ht="29.25" customHeight="1" spans="1:251">
      <c r="A2" s="85" t="s">
        <v>0</v>
      </c>
      <c r="B2" s="85"/>
      <c r="C2" s="85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s="1" customFormat="1" ht="17.25" customHeight="1" spans="1:251">
      <c r="A3" s="86" t="s">
        <v>1</v>
      </c>
      <c r="B3" s="84"/>
      <c r="C3" s="84"/>
      <c r="D3" s="87" t="s">
        <v>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="1" customFormat="1" ht="15.75" customHeight="1" spans="1:251">
      <c r="A4" s="88" t="s">
        <v>3</v>
      </c>
      <c r="B4" s="88"/>
      <c r="C4" s="88" t="s">
        <v>4</v>
      </c>
      <c r="D4" s="88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="1" customFormat="1" ht="15.75" customHeight="1" spans="1:251">
      <c r="A5" s="88" t="s">
        <v>5</v>
      </c>
      <c r="B5" s="88" t="s">
        <v>6</v>
      </c>
      <c r="C5" s="88" t="s">
        <v>7</v>
      </c>
      <c r="D5" s="88" t="s">
        <v>6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="1" customFormat="1" ht="15.75" customHeight="1" spans="1:251">
      <c r="A6" s="89" t="s">
        <v>8</v>
      </c>
      <c r="B6" s="90">
        <v>398.87</v>
      </c>
      <c r="C6" s="13" t="str">
        <f>IF(ISBLANK('支出总表（引用）'!A8)," ",'支出总表（引用）'!A8)</f>
        <v>教育支出</v>
      </c>
      <c r="D6" s="90">
        <v>1773.47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="1" customFormat="1" ht="15.75" customHeight="1" spans="1:251">
      <c r="A7" s="91" t="s">
        <v>9</v>
      </c>
      <c r="B7" s="90">
        <v>398.87</v>
      </c>
      <c r="C7" s="13" t="str">
        <f>IF(ISBLANK('支出总表（引用）'!A9)," ",'支出总表（引用）'!A9)</f>
        <v>社会保障和就业支出</v>
      </c>
      <c r="D7" s="90">
        <v>219.14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1" customFormat="1" ht="15.75" customHeight="1" spans="1:251">
      <c r="A8" s="91" t="s">
        <v>10</v>
      </c>
      <c r="B8" s="90"/>
      <c r="C8" s="13" t="str">
        <f>IF(ISBLANK('支出总表（引用）'!A10)," ",'支出总表（引用）'!A10)</f>
        <v>住房保障支出</v>
      </c>
      <c r="D8" s="90">
        <v>66.12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="1" customFormat="1" ht="15.75" customHeight="1" spans="1:251">
      <c r="A9" s="91" t="s">
        <v>11</v>
      </c>
      <c r="B9" s="90"/>
      <c r="C9" s="13" t="str">
        <f>IF(ISBLANK('支出总表（引用）'!A11)," ",'支出总表（引用）'!A11)</f>
        <v> </v>
      </c>
      <c r="D9" s="90" t="s">
        <v>12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="1" customFormat="1" ht="15.75" customHeight="1" spans="1:251">
      <c r="A10" s="89" t="s">
        <v>13</v>
      </c>
      <c r="B10" s="90">
        <v>1394.06</v>
      </c>
      <c r="C10" s="13" t="str">
        <f>IF(ISBLANK('支出总表（引用）'!A12)," ",'支出总表（引用）'!A12)</f>
        <v> </v>
      </c>
      <c r="D10" s="90" t="s">
        <v>12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="1" customFormat="1" ht="15.75" customHeight="1" spans="1:251">
      <c r="A11" s="91" t="s">
        <v>14</v>
      </c>
      <c r="B11" s="90"/>
      <c r="C11" s="13" t="str">
        <f>IF(ISBLANK('支出总表（引用）'!A13)," ",'支出总表（引用）'!A13)</f>
        <v> </v>
      </c>
      <c r="D11" s="90" t="s">
        <v>12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="1" customFormat="1" ht="15.75" customHeight="1" spans="1:251">
      <c r="A12" s="91" t="s">
        <v>15</v>
      </c>
      <c r="B12" s="90"/>
      <c r="C12" s="13" t="str">
        <f>IF(ISBLANK('支出总表（引用）'!A14)," ",'支出总表（引用）'!A14)</f>
        <v> </v>
      </c>
      <c r="D12" s="90" t="s">
        <v>12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="1" customFormat="1" ht="15.75" customHeight="1" spans="1:251">
      <c r="A13" s="91" t="s">
        <v>16</v>
      </c>
      <c r="B13" s="90"/>
      <c r="C13" s="13" t="str">
        <f>IF(ISBLANK('支出总表（引用）'!A15)," ",'支出总表（引用）'!A15)</f>
        <v> </v>
      </c>
      <c r="D13" s="90" t="s">
        <v>12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="1" customFormat="1" ht="15.75" customHeight="1" spans="1:251">
      <c r="A14" s="91" t="s">
        <v>17</v>
      </c>
      <c r="B14" s="90">
        <v>15</v>
      </c>
      <c r="C14" s="13" t="str">
        <f>IF(ISBLANK('支出总表（引用）'!A16)," ",'支出总表（引用）'!A16)</f>
        <v> </v>
      </c>
      <c r="D14" s="90" t="s">
        <v>12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="1" customFormat="1" ht="15.75" customHeight="1" spans="1:251">
      <c r="A15" s="91" t="s">
        <v>18</v>
      </c>
      <c r="B15" s="90">
        <v>250.8</v>
      </c>
      <c r="C15" s="13" t="str">
        <f>IF(ISBLANK('支出总表（引用）'!A17)," ",'支出总表（引用）'!A17)</f>
        <v> </v>
      </c>
      <c r="D15" s="90" t="s">
        <v>12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="1" customFormat="1" ht="15.75" customHeight="1" spans="1:251">
      <c r="A16" s="89"/>
      <c r="B16" s="90"/>
      <c r="C16" s="13" t="str">
        <f>IF(ISBLANK('支出总表（引用）'!A18)," ",'支出总表（引用）'!A18)</f>
        <v> </v>
      </c>
      <c r="D16" s="90" t="s">
        <v>12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="1" customFormat="1" ht="15.75" customHeight="1" spans="1:251">
      <c r="A17" s="89"/>
      <c r="B17" s="90"/>
      <c r="C17" s="13" t="str">
        <f>IF(ISBLANK('支出总表（引用）'!A19)," ",'支出总表（引用）'!A19)</f>
        <v> </v>
      </c>
      <c r="D17" s="90" t="s">
        <v>12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="1" customFormat="1" ht="15.75" customHeight="1" spans="1:251">
      <c r="A18" s="89"/>
      <c r="B18" s="90"/>
      <c r="C18" s="13" t="str">
        <f>IF(ISBLANK('支出总表（引用）'!A20)," ",'支出总表（引用）'!A20)</f>
        <v> </v>
      </c>
      <c r="D18" s="90" t="s">
        <v>12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="1" customFormat="1" ht="15.75" customHeight="1" spans="1:251">
      <c r="A19" s="89"/>
      <c r="B19" s="90"/>
      <c r="C19" s="13"/>
      <c r="D19" s="90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="1" customFormat="1" ht="15.75" customHeight="1" spans="1:251">
      <c r="A20" s="89"/>
      <c r="B20" s="90"/>
      <c r="C20" s="13"/>
      <c r="D20" s="90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s="1" customFormat="1" ht="15.75" customHeight="1" spans="1:251">
      <c r="A21" s="89"/>
      <c r="B21" s="90"/>
      <c r="C21" s="13" t="str">
        <f>IF(ISBLANK('支出总表（引用）'!A21)," ",'支出总表（引用）'!A21)</f>
        <v> </v>
      </c>
      <c r="D21" s="90" t="s">
        <v>12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s="1" customFormat="1" ht="15.75" customHeight="1" spans="1:251">
      <c r="A22" s="89"/>
      <c r="B22" s="90"/>
      <c r="C22" s="13" t="str">
        <f>IF(ISBLANK('支出总表（引用）'!A22)," ",'支出总表（引用）'!A22)</f>
        <v> </v>
      </c>
      <c r="D22" s="90" t="s">
        <v>12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s="1" customFormat="1" ht="15.75" customHeight="1" spans="1:251">
      <c r="A23" s="91"/>
      <c r="B23" s="90"/>
      <c r="C23" s="13"/>
      <c r="D23" s="9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s="1" customFormat="1" ht="15.75" customHeight="1" spans="1:251">
      <c r="A24" s="88" t="s">
        <v>19</v>
      </c>
      <c r="B24" s="90">
        <v>2058.73</v>
      </c>
      <c r="C24" s="88" t="s">
        <v>20</v>
      </c>
      <c r="D24" s="90">
        <v>2058.73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s="1" customFormat="1" ht="15.75" customHeight="1" spans="1:251">
      <c r="A25" s="91" t="s">
        <v>21</v>
      </c>
      <c r="B25" s="90"/>
      <c r="C25" s="91" t="s">
        <v>22</v>
      </c>
      <c r="D25" s="90" t="s">
        <v>12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</row>
    <row r="26" s="1" customFormat="1" ht="15.75" customHeight="1" spans="1:251">
      <c r="A26" s="91" t="s">
        <v>23</v>
      </c>
      <c r="B26" s="90"/>
      <c r="C26" s="3"/>
      <c r="D26" s="90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</row>
    <row r="27" s="1" customFormat="1" ht="15.75" customHeight="1" spans="1:251">
      <c r="A27" s="88" t="s">
        <v>24</v>
      </c>
      <c r="B27" s="90">
        <v>2058.73</v>
      </c>
      <c r="C27" s="88" t="s">
        <v>25</v>
      </c>
      <c r="D27" s="90">
        <v>2058.73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 s="1" customFormat="1" ht="19.5" customHeight="1" spans="1:251">
      <c r="A28" s="92"/>
      <c r="B28" s="92"/>
      <c r="C28" s="92"/>
      <c r="D28" s="92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</row>
  </sheetData>
  <mergeCells count="4">
    <mergeCell ref="A2:D2"/>
    <mergeCell ref="A4:B4"/>
    <mergeCell ref="C4:D4"/>
    <mergeCell ref="A28:D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4"/>
  <sheetViews>
    <sheetView topLeftCell="C1" workbookViewId="0">
      <selection activeCell="A3" sqref="A3:O20"/>
    </sheetView>
  </sheetViews>
  <sheetFormatPr defaultColWidth="8.89090909090909" defaultRowHeight="12.75" customHeight="1"/>
  <cols>
    <col min="1" max="1" width="30.5727272727273" style="1" customWidth="1"/>
    <col min="2" max="2" width="30.2909090909091" style="1" customWidth="1"/>
    <col min="3" max="15" width="14.7090909090909" style="1" customWidth="1"/>
    <col min="16" max="16" width="9.14545454545454" style="1" customWidth="1"/>
  </cols>
  <sheetData>
    <row r="1" s="1" customFormat="1" ht="21" customHeight="1"/>
    <row r="2" s="1" customFormat="1" ht="29.25" customHeight="1" spans="1:1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="1" customFormat="1" ht="27.75" customHeight="1" spans="1:15">
      <c r="A3" s="37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4" t="s">
        <v>2</v>
      </c>
    </row>
    <row r="4" s="1" customFormat="1" ht="17.25" customHeight="1" spans="1:15">
      <c r="A4" s="4" t="s">
        <v>27</v>
      </c>
      <c r="B4" s="4" t="s">
        <v>28</v>
      </c>
      <c r="C4" s="79" t="s">
        <v>29</v>
      </c>
      <c r="D4" s="45" t="s">
        <v>30</v>
      </c>
      <c r="E4" s="4" t="s">
        <v>31</v>
      </c>
      <c r="F4" s="4"/>
      <c r="G4" s="4"/>
      <c r="H4" s="4"/>
      <c r="I4" s="77" t="s">
        <v>32</v>
      </c>
      <c r="J4" s="77" t="s">
        <v>33</v>
      </c>
      <c r="K4" s="77" t="s">
        <v>34</v>
      </c>
      <c r="L4" s="77" t="s">
        <v>35</v>
      </c>
      <c r="M4" s="77" t="s">
        <v>36</v>
      </c>
      <c r="N4" s="77" t="s">
        <v>37</v>
      </c>
      <c r="O4" s="45" t="s">
        <v>38</v>
      </c>
    </row>
    <row r="5" s="1" customFormat="1" ht="58.5" customHeight="1" spans="1:15">
      <c r="A5" s="4"/>
      <c r="B5" s="4"/>
      <c r="C5" s="80"/>
      <c r="D5" s="45"/>
      <c r="E5" s="45" t="s">
        <v>39</v>
      </c>
      <c r="F5" s="45" t="s">
        <v>40</v>
      </c>
      <c r="G5" s="45" t="s">
        <v>41</v>
      </c>
      <c r="H5" s="45" t="s">
        <v>42</v>
      </c>
      <c r="I5" s="77"/>
      <c r="J5" s="77"/>
      <c r="K5" s="77"/>
      <c r="L5" s="77"/>
      <c r="M5" s="77"/>
      <c r="N5" s="77"/>
      <c r="O5" s="45"/>
    </row>
    <row r="6" s="1" customFormat="1" ht="21" customHeight="1" spans="1:15">
      <c r="A6" s="53" t="s">
        <v>43</v>
      </c>
      <c r="B6" s="53" t="s">
        <v>43</v>
      </c>
      <c r="C6" s="53">
        <v>1</v>
      </c>
      <c r="D6" s="53">
        <v>2</v>
      </c>
      <c r="E6" s="53">
        <v>3</v>
      </c>
      <c r="F6" s="53">
        <v>4</v>
      </c>
      <c r="G6" s="53">
        <v>5</v>
      </c>
      <c r="H6" s="53">
        <v>6</v>
      </c>
      <c r="I6" s="53">
        <v>7</v>
      </c>
      <c r="J6" s="53">
        <v>8</v>
      </c>
      <c r="K6" s="53">
        <v>9</v>
      </c>
      <c r="L6" s="53">
        <v>10</v>
      </c>
      <c r="M6" s="53">
        <v>11</v>
      </c>
      <c r="N6" s="53">
        <v>12</v>
      </c>
      <c r="O6" s="53">
        <v>13</v>
      </c>
    </row>
    <row r="7" s="1" customFormat="1" ht="27" customHeight="1" spans="1:15">
      <c r="A7" s="5"/>
      <c r="B7" s="81" t="s">
        <v>29</v>
      </c>
      <c r="C7" s="78">
        <v>2058.73</v>
      </c>
      <c r="D7" s="78"/>
      <c r="E7" s="78">
        <v>398.87</v>
      </c>
      <c r="F7" s="78">
        <v>398.87</v>
      </c>
      <c r="G7" s="78"/>
      <c r="H7" s="78"/>
      <c r="I7" s="78">
        <v>1394.06</v>
      </c>
      <c r="J7" s="78"/>
      <c r="K7" s="78"/>
      <c r="L7" s="78"/>
      <c r="M7" s="78">
        <v>15</v>
      </c>
      <c r="N7" s="78">
        <v>250.8</v>
      </c>
      <c r="O7" s="50"/>
    </row>
    <row r="8" s="1" customFormat="1" ht="27" customHeight="1" spans="1:15">
      <c r="A8" s="5" t="s">
        <v>44</v>
      </c>
      <c r="B8" s="81" t="s">
        <v>45</v>
      </c>
      <c r="C8" s="78">
        <v>1773.47</v>
      </c>
      <c r="D8" s="78"/>
      <c r="E8" s="78">
        <v>241.72</v>
      </c>
      <c r="F8" s="78">
        <v>241.72</v>
      </c>
      <c r="G8" s="78"/>
      <c r="H8" s="78"/>
      <c r="I8" s="78">
        <v>1265.95</v>
      </c>
      <c r="J8" s="78"/>
      <c r="K8" s="78"/>
      <c r="L8" s="78"/>
      <c r="M8" s="78">
        <v>15</v>
      </c>
      <c r="N8" s="78">
        <v>250.8</v>
      </c>
      <c r="O8" s="50"/>
    </row>
    <row r="9" s="1" customFormat="1" ht="27" customHeight="1" spans="1:15">
      <c r="A9" s="55">
        <v>20505</v>
      </c>
      <c r="B9" s="81" t="s">
        <v>46</v>
      </c>
      <c r="C9" s="78">
        <v>1773.47</v>
      </c>
      <c r="D9" s="78"/>
      <c r="E9" s="78">
        <v>241.72</v>
      </c>
      <c r="F9" s="78">
        <v>241.72</v>
      </c>
      <c r="G9" s="78"/>
      <c r="H9" s="78"/>
      <c r="I9" s="78">
        <v>1265.95</v>
      </c>
      <c r="J9" s="78"/>
      <c r="K9" s="78"/>
      <c r="L9" s="78"/>
      <c r="M9" s="78">
        <v>15</v>
      </c>
      <c r="N9" s="78">
        <v>250.8</v>
      </c>
      <c r="O9" s="50"/>
    </row>
    <row r="10" s="1" customFormat="1" ht="27" customHeight="1" spans="1:15">
      <c r="A10" s="5" t="s">
        <v>47</v>
      </c>
      <c r="B10" s="81" t="s">
        <v>48</v>
      </c>
      <c r="C10" s="78">
        <v>1773.47</v>
      </c>
      <c r="D10" s="78"/>
      <c r="E10" s="78">
        <v>241.72</v>
      </c>
      <c r="F10" s="78">
        <v>241.72</v>
      </c>
      <c r="G10" s="78"/>
      <c r="H10" s="78"/>
      <c r="I10" s="78">
        <v>1265.95</v>
      </c>
      <c r="J10" s="78"/>
      <c r="K10" s="78"/>
      <c r="L10" s="78"/>
      <c r="M10" s="78">
        <v>15</v>
      </c>
      <c r="N10" s="78">
        <v>250.8</v>
      </c>
      <c r="O10" s="50"/>
    </row>
    <row r="11" s="1" customFormat="1" ht="27" customHeight="1" spans="1:15">
      <c r="A11" s="5" t="s">
        <v>49</v>
      </c>
      <c r="B11" s="81" t="s">
        <v>50</v>
      </c>
      <c r="C11" s="78">
        <v>219.14</v>
      </c>
      <c r="D11" s="78"/>
      <c r="E11" s="78">
        <v>131.41</v>
      </c>
      <c r="F11" s="78">
        <v>131.41</v>
      </c>
      <c r="G11" s="78"/>
      <c r="H11" s="78"/>
      <c r="I11" s="78">
        <v>87.73</v>
      </c>
      <c r="J11" s="78"/>
      <c r="K11" s="78"/>
      <c r="L11" s="78"/>
      <c r="M11" s="78"/>
      <c r="N11" s="78"/>
      <c r="O11" s="50"/>
    </row>
    <row r="12" s="1" customFormat="1" ht="27" customHeight="1" spans="1:15">
      <c r="A12" s="55">
        <v>20805</v>
      </c>
      <c r="B12" s="81" t="s">
        <v>51</v>
      </c>
      <c r="C12" s="78">
        <v>209.5</v>
      </c>
      <c r="D12" s="78"/>
      <c r="E12" s="78">
        <v>129.65</v>
      </c>
      <c r="F12" s="78">
        <v>129.65</v>
      </c>
      <c r="G12" s="78"/>
      <c r="H12" s="78"/>
      <c r="I12" s="78">
        <v>79.85</v>
      </c>
      <c r="J12" s="78"/>
      <c r="K12" s="78"/>
      <c r="L12" s="78"/>
      <c r="M12" s="78"/>
      <c r="N12" s="78"/>
      <c r="O12" s="50"/>
    </row>
    <row r="13" s="1" customFormat="1" ht="27" customHeight="1" spans="1:15">
      <c r="A13" s="5" t="s">
        <v>52</v>
      </c>
      <c r="B13" s="81" t="s">
        <v>53</v>
      </c>
      <c r="C13" s="78">
        <v>76.86</v>
      </c>
      <c r="D13" s="78"/>
      <c r="E13" s="78">
        <v>76.86</v>
      </c>
      <c r="F13" s="78">
        <v>76.86</v>
      </c>
      <c r="G13" s="78"/>
      <c r="H13" s="78"/>
      <c r="I13" s="78"/>
      <c r="J13" s="78"/>
      <c r="K13" s="78"/>
      <c r="L13" s="78"/>
      <c r="M13" s="78"/>
      <c r="N13" s="78"/>
      <c r="O13" s="50"/>
    </row>
    <row r="14" s="1" customFormat="1" ht="27" customHeight="1" spans="1:15">
      <c r="A14" s="5" t="s">
        <v>54</v>
      </c>
      <c r="B14" s="81" t="s">
        <v>55</v>
      </c>
      <c r="C14" s="78">
        <v>116.24</v>
      </c>
      <c r="D14" s="78"/>
      <c r="E14" s="78">
        <v>52.79</v>
      </c>
      <c r="F14" s="78">
        <v>52.79</v>
      </c>
      <c r="G14" s="78"/>
      <c r="H14" s="78"/>
      <c r="I14" s="78">
        <v>63.45</v>
      </c>
      <c r="J14" s="78"/>
      <c r="K14" s="78"/>
      <c r="L14" s="78"/>
      <c r="M14" s="78"/>
      <c r="N14" s="78"/>
      <c r="O14" s="50"/>
    </row>
    <row r="15" s="1" customFormat="1" ht="27" customHeight="1" spans="1:15">
      <c r="A15" s="5" t="s">
        <v>56</v>
      </c>
      <c r="B15" s="81" t="s">
        <v>57</v>
      </c>
      <c r="C15" s="78">
        <v>16.4</v>
      </c>
      <c r="D15" s="78"/>
      <c r="E15" s="78"/>
      <c r="F15" s="78"/>
      <c r="G15" s="78"/>
      <c r="H15" s="78"/>
      <c r="I15" s="78">
        <v>16.4</v>
      </c>
      <c r="J15" s="78"/>
      <c r="K15" s="78"/>
      <c r="L15" s="78"/>
      <c r="M15" s="78"/>
      <c r="N15" s="78"/>
      <c r="O15" s="50"/>
    </row>
    <row r="16" s="1" customFormat="1" ht="27" customHeight="1" spans="1:15">
      <c r="A16" s="55">
        <v>20899</v>
      </c>
      <c r="B16" s="81" t="s">
        <v>58</v>
      </c>
      <c r="C16" s="78">
        <v>9.64</v>
      </c>
      <c r="D16" s="78"/>
      <c r="E16" s="78">
        <v>1.76</v>
      </c>
      <c r="F16" s="78">
        <v>1.76</v>
      </c>
      <c r="G16" s="78"/>
      <c r="H16" s="78"/>
      <c r="I16" s="78">
        <v>7.88</v>
      </c>
      <c r="J16" s="78"/>
      <c r="K16" s="78"/>
      <c r="L16" s="78"/>
      <c r="M16" s="78"/>
      <c r="N16" s="78"/>
      <c r="O16" s="50"/>
    </row>
    <row r="17" s="1" customFormat="1" ht="27" customHeight="1" spans="1:15">
      <c r="A17" s="5" t="s">
        <v>59</v>
      </c>
      <c r="B17" s="81" t="s">
        <v>60</v>
      </c>
      <c r="C17" s="78">
        <v>9.64</v>
      </c>
      <c r="D17" s="78"/>
      <c r="E17" s="78">
        <v>1.76</v>
      </c>
      <c r="F17" s="78">
        <v>1.76</v>
      </c>
      <c r="G17" s="78"/>
      <c r="H17" s="78"/>
      <c r="I17" s="78">
        <v>7.88</v>
      </c>
      <c r="J17" s="78"/>
      <c r="K17" s="78"/>
      <c r="L17" s="78"/>
      <c r="M17" s="78"/>
      <c r="N17" s="78"/>
      <c r="O17" s="50"/>
    </row>
    <row r="18" s="1" customFormat="1" ht="27" customHeight="1" spans="1:15">
      <c r="A18" s="5" t="s">
        <v>61</v>
      </c>
      <c r="B18" s="81" t="s">
        <v>62</v>
      </c>
      <c r="C18" s="78">
        <v>66.12</v>
      </c>
      <c r="D18" s="78"/>
      <c r="E18" s="78">
        <v>25.74</v>
      </c>
      <c r="F18" s="78">
        <v>25.74</v>
      </c>
      <c r="G18" s="78"/>
      <c r="H18" s="78"/>
      <c r="I18" s="78">
        <v>40.38</v>
      </c>
      <c r="J18" s="78"/>
      <c r="K18" s="78"/>
      <c r="L18" s="78"/>
      <c r="M18" s="78"/>
      <c r="N18" s="78"/>
      <c r="O18" s="50"/>
    </row>
    <row r="19" s="1" customFormat="1" ht="27" customHeight="1" spans="1:15">
      <c r="A19" s="55">
        <v>22102</v>
      </c>
      <c r="B19" s="81" t="s">
        <v>63</v>
      </c>
      <c r="C19" s="78">
        <v>66.12</v>
      </c>
      <c r="D19" s="78"/>
      <c r="E19" s="78">
        <v>25.74</v>
      </c>
      <c r="F19" s="78">
        <v>25.74</v>
      </c>
      <c r="G19" s="78"/>
      <c r="H19" s="78"/>
      <c r="I19" s="78">
        <v>40.38</v>
      </c>
      <c r="J19" s="78"/>
      <c r="K19" s="78"/>
      <c r="L19" s="78"/>
      <c r="M19" s="78"/>
      <c r="N19" s="78"/>
      <c r="O19" s="50"/>
    </row>
    <row r="20" s="1" customFormat="1" ht="27" customHeight="1" spans="1:15">
      <c r="A20" s="5" t="s">
        <v>64</v>
      </c>
      <c r="B20" s="81" t="s">
        <v>65</v>
      </c>
      <c r="C20" s="78">
        <v>66.12</v>
      </c>
      <c r="D20" s="78"/>
      <c r="E20" s="78">
        <v>25.74</v>
      </c>
      <c r="F20" s="78">
        <v>25.74</v>
      </c>
      <c r="G20" s="78"/>
      <c r="H20" s="78"/>
      <c r="I20" s="78">
        <v>40.38</v>
      </c>
      <c r="J20" s="78"/>
      <c r="K20" s="78"/>
      <c r="L20" s="78"/>
      <c r="M20" s="78"/>
      <c r="N20" s="78"/>
      <c r="O20" s="50"/>
    </row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14.5"/>
    <row r="35" s="1" customFormat="1" ht="14.5"/>
    <row r="36" s="1" customFormat="1" ht="14.5"/>
    <row r="37" s="1" customFormat="1" ht="14.5"/>
    <row r="38" s="1" customFormat="1" ht="14.5"/>
    <row r="39" s="1" customFormat="1" ht="14.5"/>
    <row r="40" s="1" customFormat="1" ht="14.5"/>
    <row r="41" s="1" customFormat="1" ht="14.5"/>
    <row r="42" s="1" customFormat="1" ht="14.5"/>
    <row r="43" s="1" customFormat="1" ht="14.5"/>
    <row r="44" s="1" customFormat="1" ht="14.5"/>
    <row r="45" s="1" customFormat="1" ht="14.5"/>
    <row r="46" s="1" customFormat="1" ht="14.5"/>
    <row r="47" s="1" customFormat="1" ht="14.5"/>
    <row r="48" s="1" customFormat="1" ht="14.5"/>
    <row r="49" s="1" customFormat="1" ht="14.5"/>
    <row r="50" s="1" customFormat="1" ht="14.5"/>
    <row r="51" s="1" customFormat="1" ht="14.5"/>
    <row r="52" s="1" customFormat="1" ht="14.5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="1" customFormat="1" ht="14.5"/>
    <row r="114" s="1" customFormat="1" ht="14.5"/>
    <row r="115" s="1" customFormat="1" ht="14.5"/>
    <row r="116" s="1" customFormat="1" ht="14.5"/>
    <row r="117" s="1" customFormat="1" ht="14.5"/>
    <row r="118" s="1" customFormat="1" ht="14.5"/>
    <row r="119" s="1" customFormat="1" ht="14.5"/>
    <row r="120" s="1" customFormat="1" ht="14.5"/>
    <row r="121" s="1" customFormat="1" ht="14.5"/>
    <row r="122" s="1" customFormat="1" ht="14.5"/>
    <row r="123" s="1" customFormat="1" ht="14.5"/>
    <row r="124" s="1" customFormat="1" ht="14.5"/>
    <row r="125" s="1" customFormat="1" ht="14.5"/>
    <row r="126" s="1" customFormat="1" ht="14.5"/>
    <row r="127" s="1" customFormat="1" ht="14.5"/>
    <row r="128" s="1" customFormat="1" ht="14.5"/>
    <row r="129" s="1" customFormat="1" ht="14.5"/>
    <row r="130" s="1" customFormat="1" ht="14.5"/>
    <row r="131" s="1" customFormat="1" ht="14.5"/>
    <row r="132" s="1" customFormat="1" ht="14.5"/>
    <row r="133" s="1" customFormat="1" ht="14.5"/>
    <row r="134" s="1" customFormat="1" ht="14.5"/>
    <row r="135" s="1" customFormat="1" ht="14.5"/>
    <row r="136" s="1" customFormat="1" ht="14.5"/>
    <row r="137" s="1" customFormat="1" ht="14.5"/>
    <row r="138" s="1" customFormat="1" ht="14.5"/>
    <row r="139" s="1" customFormat="1" ht="14.5"/>
    <row r="140" s="1" customFormat="1" ht="14.5"/>
    <row r="141" s="1" customFormat="1" ht="14.5"/>
    <row r="142" s="1" customFormat="1" ht="14.5"/>
    <row r="143" s="1" customFormat="1" ht="14.5"/>
    <row r="144" s="1" customFormat="1" ht="14.5"/>
    <row r="145" s="1" customFormat="1" ht="14.5"/>
    <row r="146" s="1" customFormat="1" ht="14.5"/>
    <row r="147" s="1" customFormat="1" ht="14.5"/>
    <row r="148" s="1" customFormat="1" ht="14.5"/>
    <row r="149" s="1" customFormat="1" ht="14.5"/>
    <row r="150" s="1" customFormat="1" ht="14.5"/>
    <row r="151" s="1" customFormat="1" ht="14.5"/>
    <row r="152" s="1" customFormat="1" ht="14.5"/>
    <row r="153" s="1" customFormat="1" ht="14.5"/>
    <row r="154" s="1" customFormat="1" ht="14.5"/>
    <row r="155" s="1" customFormat="1" ht="14.5"/>
    <row r="156" s="1" customFormat="1" ht="14.5"/>
    <row r="157" s="1" customFormat="1" ht="14.5"/>
    <row r="158" s="1" customFormat="1" ht="14.5"/>
    <row r="159" s="1" customFormat="1" ht="14.5"/>
    <row r="160" s="1" customFormat="1" ht="14.5"/>
    <row r="161" s="1" customFormat="1" ht="14.5"/>
    <row r="162" s="1" customFormat="1" ht="14.5"/>
    <row r="163" s="1" customFormat="1" ht="14.5"/>
    <row r="164" s="1" customFormat="1" ht="14.5"/>
    <row r="165" s="1" customFormat="1" ht="14.5"/>
    <row r="166" s="1" customFormat="1" ht="14.5"/>
    <row r="167" s="1" customFormat="1" ht="14.5"/>
    <row r="168" s="1" customFormat="1" ht="14.5"/>
    <row r="169" s="1" customFormat="1" ht="14.5"/>
    <row r="170" s="1" customFormat="1" ht="14.5"/>
    <row r="171" s="1" customFormat="1" ht="14.5"/>
    <row r="172" s="1" customFormat="1" ht="14.5"/>
    <row r="173" s="1" customFormat="1" ht="14.5"/>
    <row r="174" s="1" customFormat="1" ht="14.5"/>
    <row r="175" s="1" customFormat="1" ht="14.5"/>
    <row r="176" s="1" customFormat="1" ht="14.5"/>
    <row r="177" s="1" customFormat="1" ht="14.5"/>
    <row r="178" s="1" customFormat="1" ht="14.5"/>
    <row r="179" s="1" customFormat="1" ht="14.5"/>
    <row r="180" s="1" customFormat="1" ht="14.5"/>
    <row r="181" s="1" customFormat="1" ht="14.5"/>
    <row r="182" s="1" customFormat="1" ht="14.5"/>
    <row r="183" s="1" customFormat="1" ht="14.5"/>
    <row r="184" s="1" customFormat="1" ht="14.5"/>
    <row r="185" s="1" customFormat="1" ht="14.5"/>
    <row r="186" s="1" customFormat="1" ht="14.5"/>
    <row r="187" s="1" customFormat="1" ht="14.5"/>
    <row r="188" s="1" customFormat="1" ht="14.5"/>
    <row r="189" s="1" customFormat="1" ht="14.5"/>
    <row r="190" s="1" customFormat="1" ht="14.5"/>
    <row r="191" s="1" customFormat="1" ht="14.5"/>
    <row r="192" s="1" customFormat="1" ht="14.5"/>
    <row r="193" s="1" customFormat="1" ht="14.5"/>
    <row r="194" s="1" customFormat="1" ht="14.5"/>
    <row r="195" s="1" customFormat="1" ht="14.5"/>
    <row r="196" s="1" customFormat="1" ht="14.5"/>
    <row r="197" s="1" customFormat="1" ht="14.5"/>
    <row r="198" s="1" customFormat="1" ht="14.5"/>
    <row r="199" s="1" customFormat="1" ht="14.5"/>
    <row r="200" s="1" customFormat="1" ht="14.5"/>
    <row r="201" s="1" customFormat="1" ht="14.5"/>
    <row r="202" s="1" customFormat="1" ht="14.5"/>
    <row r="203" s="1" customFormat="1" ht="14.5"/>
    <row r="204" s="1" customFormat="1" ht="14.5"/>
    <row r="205" s="1" customFormat="1" ht="14.5"/>
    <row r="206" s="1" customFormat="1" ht="14.5"/>
    <row r="207" s="1" customFormat="1" ht="14.5"/>
    <row r="208" s="1" customFormat="1" ht="14.5"/>
    <row r="209" s="1" customFormat="1" ht="14.5"/>
    <row r="210" s="1" customFormat="1" ht="14.5"/>
    <row r="211" s="1" customFormat="1" ht="14.5"/>
    <row r="212" s="1" customFormat="1" ht="14.5"/>
    <row r="213" s="1" customFormat="1" ht="14.5"/>
    <row r="214" s="1" customFormat="1" ht="14.5"/>
    <row r="215" s="1" customFormat="1" ht="14.5"/>
    <row r="216" s="1" customFormat="1" ht="14.5"/>
    <row r="217" s="1" customFormat="1" ht="14.5"/>
    <row r="218" s="1" customFormat="1" ht="14.5"/>
    <row r="219" s="1" customFormat="1" ht="14.5"/>
    <row r="220" s="1" customFormat="1" ht="14.5"/>
    <row r="221" s="1" customFormat="1" ht="14.5"/>
    <row r="222" s="1" customFormat="1" ht="14.5"/>
    <row r="223" s="1" customFormat="1" ht="14.5"/>
    <row r="224" s="1" customFormat="1" ht="14.5"/>
    <row r="225" s="1" customFormat="1" ht="14.5"/>
    <row r="226" s="1" customFormat="1" ht="14.5"/>
    <row r="227" s="1" customFormat="1" ht="14.5"/>
    <row r="228" s="1" customFormat="1" ht="14.5"/>
    <row r="229" s="1" customFormat="1" ht="14.5"/>
    <row r="230" s="1" customFormat="1" ht="14.5"/>
    <row r="231" s="1" customFormat="1" ht="14.5"/>
    <row r="232" s="1" customFormat="1" ht="14.5"/>
    <row r="233" s="1" customFormat="1" ht="14.5"/>
    <row r="234" s="1" customFormat="1" ht="14.5"/>
    <row r="235" s="1" customFormat="1" ht="14.5"/>
    <row r="236" s="1" customFormat="1" ht="14.5"/>
    <row r="237" s="1" customFormat="1" ht="14.5"/>
    <row r="238" s="1" customFormat="1" ht="14.5"/>
    <row r="239" s="1" customFormat="1" ht="14.5"/>
    <row r="240" s="1" customFormat="1" ht="14.5"/>
    <row r="241" s="1" customFormat="1" ht="14.5"/>
    <row r="242" s="1" customFormat="1" ht="14.5"/>
    <row r="243" s="1" customFormat="1" ht="14.5"/>
    <row r="244" s="1" customFormat="1" ht="14.5"/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10" sqref="C10"/>
    </sheetView>
  </sheetViews>
  <sheetFormatPr defaultColWidth="8.89090909090909" defaultRowHeight="12.75" customHeight="1" outlineLevelCol="6"/>
  <cols>
    <col min="1" max="1" width="21.8545454545455" style="1" customWidth="1"/>
    <col min="2" max="2" width="46.4272727272727" style="1" customWidth="1"/>
    <col min="3" max="5" width="29.7090909090909" style="1" customWidth="1"/>
    <col min="6" max="6" width="9.14545454545454" style="1" customWidth="1"/>
    <col min="7" max="7" width="13.5727272727273" style="1" customWidth="1"/>
    <col min="8" max="8" width="9.14545454545454" style="1" customWidth="1"/>
  </cols>
  <sheetData>
    <row r="1" s="1" customFormat="1" ht="21" customHeight="1" spans="1:7">
      <c r="A1" s="33"/>
      <c r="B1" s="33"/>
      <c r="C1" s="33"/>
      <c r="D1" s="33"/>
      <c r="E1" s="33"/>
      <c r="F1" s="33"/>
      <c r="G1" s="33"/>
    </row>
    <row r="2" s="1" customFormat="1" ht="29.25" customHeight="1" spans="1:7">
      <c r="A2" s="35" t="s">
        <v>66</v>
      </c>
      <c r="B2" s="35"/>
      <c r="C2" s="35"/>
      <c r="D2" s="35"/>
      <c r="E2" s="35"/>
      <c r="F2" s="36"/>
      <c r="G2" s="36"/>
    </row>
    <row r="3" s="1" customFormat="1" ht="21" customHeight="1" spans="1:7">
      <c r="A3" s="43" t="s">
        <v>67</v>
      </c>
      <c r="B3" s="38"/>
      <c r="C3" s="38"/>
      <c r="D3" s="38"/>
      <c r="E3" s="44" t="s">
        <v>2</v>
      </c>
      <c r="F3" s="33"/>
      <c r="G3" s="33"/>
    </row>
    <row r="4" s="1" customFormat="1" ht="21" customHeight="1" spans="1:7">
      <c r="A4" s="4" t="s">
        <v>68</v>
      </c>
      <c r="B4" s="4"/>
      <c r="C4" s="77" t="s">
        <v>29</v>
      </c>
      <c r="D4" s="11" t="s">
        <v>69</v>
      </c>
      <c r="E4" s="4" t="s">
        <v>70</v>
      </c>
      <c r="F4" s="33"/>
      <c r="G4" s="33"/>
    </row>
    <row r="5" s="1" customFormat="1" ht="21" customHeight="1" spans="1:7">
      <c r="A5" s="4" t="s">
        <v>71</v>
      </c>
      <c r="B5" s="4" t="s">
        <v>72</v>
      </c>
      <c r="C5" s="77"/>
      <c r="D5" s="11"/>
      <c r="E5" s="4"/>
      <c r="F5" s="33"/>
      <c r="G5" s="33"/>
    </row>
    <row r="6" s="1" customFormat="1" ht="21" customHeight="1" spans="1:7">
      <c r="A6" s="12" t="s">
        <v>43</v>
      </c>
      <c r="B6" s="12" t="s">
        <v>43</v>
      </c>
      <c r="C6" s="12">
        <v>1</v>
      </c>
      <c r="D6" s="53">
        <f>C6+1</f>
        <v>2</v>
      </c>
      <c r="E6" s="53">
        <f>D6+1</f>
        <v>3</v>
      </c>
      <c r="F6" s="33"/>
      <c r="G6" s="33"/>
    </row>
    <row r="7" s="1" customFormat="1" ht="27" customHeight="1" spans="1:7">
      <c r="A7" s="39"/>
      <c r="B7" s="39" t="s">
        <v>29</v>
      </c>
      <c r="C7" s="78">
        <v>2058.73</v>
      </c>
      <c r="D7" s="78">
        <v>2048.73</v>
      </c>
      <c r="E7" s="78">
        <v>10</v>
      </c>
      <c r="F7" s="33"/>
      <c r="G7" s="33"/>
    </row>
    <row r="8" s="1" customFormat="1" ht="27" customHeight="1" spans="1:5">
      <c r="A8" s="39" t="s">
        <v>44</v>
      </c>
      <c r="B8" s="39" t="s">
        <v>45</v>
      </c>
      <c r="C8" s="78">
        <v>1773.47</v>
      </c>
      <c r="D8" s="78">
        <v>1763.47</v>
      </c>
      <c r="E8" s="78">
        <v>10</v>
      </c>
    </row>
    <row r="9" s="1" customFormat="1" ht="27" customHeight="1" spans="1:5">
      <c r="A9" s="55">
        <v>20505</v>
      </c>
      <c r="B9" s="39" t="s">
        <v>46</v>
      </c>
      <c r="C9" s="78">
        <v>1773.47</v>
      </c>
      <c r="D9" s="78">
        <v>1763.47</v>
      </c>
      <c r="E9" s="78">
        <v>10</v>
      </c>
    </row>
    <row r="10" s="1" customFormat="1" ht="27" customHeight="1" spans="1:5">
      <c r="A10" s="39" t="s">
        <v>47</v>
      </c>
      <c r="B10" s="39" t="s">
        <v>48</v>
      </c>
      <c r="C10" s="78">
        <v>1773.47</v>
      </c>
      <c r="D10" s="78">
        <v>1763.47</v>
      </c>
      <c r="E10" s="78">
        <v>10</v>
      </c>
    </row>
    <row r="11" s="1" customFormat="1" ht="27" customHeight="1" spans="1:5">
      <c r="A11" s="39" t="s">
        <v>49</v>
      </c>
      <c r="B11" s="39" t="s">
        <v>50</v>
      </c>
      <c r="C11" s="78">
        <v>219.14</v>
      </c>
      <c r="D11" s="78">
        <v>219.14</v>
      </c>
      <c r="E11" s="78"/>
    </row>
    <row r="12" s="1" customFormat="1" ht="27" customHeight="1" spans="1:5">
      <c r="A12" s="55">
        <v>20805</v>
      </c>
      <c r="B12" s="39" t="s">
        <v>51</v>
      </c>
      <c r="C12" s="78">
        <v>209.5</v>
      </c>
      <c r="D12" s="78">
        <v>209.5</v>
      </c>
      <c r="E12" s="78"/>
    </row>
    <row r="13" s="1" customFormat="1" ht="27" customHeight="1" spans="1:5">
      <c r="A13" s="39" t="s">
        <v>52</v>
      </c>
      <c r="B13" s="39" t="s">
        <v>53</v>
      </c>
      <c r="C13" s="78">
        <v>76.86</v>
      </c>
      <c r="D13" s="78">
        <v>76.86</v>
      </c>
      <c r="E13" s="78"/>
    </row>
    <row r="14" s="1" customFormat="1" ht="27" customHeight="1" spans="1:5">
      <c r="A14" s="39" t="s">
        <v>54</v>
      </c>
      <c r="B14" s="39" t="s">
        <v>55</v>
      </c>
      <c r="C14" s="78">
        <v>116.24</v>
      </c>
      <c r="D14" s="78">
        <v>116.24</v>
      </c>
      <c r="E14" s="78"/>
    </row>
    <row r="15" s="1" customFormat="1" ht="27" customHeight="1" spans="1:5">
      <c r="A15" s="39" t="s">
        <v>56</v>
      </c>
      <c r="B15" s="39" t="s">
        <v>57</v>
      </c>
      <c r="C15" s="78">
        <v>16.4</v>
      </c>
      <c r="D15" s="78">
        <v>16.4</v>
      </c>
      <c r="E15" s="78"/>
    </row>
    <row r="16" s="1" customFormat="1" ht="27" customHeight="1" spans="1:5">
      <c r="A16" s="55">
        <v>20899</v>
      </c>
      <c r="B16" s="39" t="s">
        <v>58</v>
      </c>
      <c r="C16" s="78">
        <v>9.64</v>
      </c>
      <c r="D16" s="78">
        <v>9.64</v>
      </c>
      <c r="E16" s="78"/>
    </row>
    <row r="17" s="1" customFormat="1" ht="27" customHeight="1" spans="1:5">
      <c r="A17" s="39" t="s">
        <v>59</v>
      </c>
      <c r="B17" s="39" t="s">
        <v>60</v>
      </c>
      <c r="C17" s="78">
        <v>9.64</v>
      </c>
      <c r="D17" s="78">
        <v>9.64</v>
      </c>
      <c r="E17" s="78"/>
    </row>
    <row r="18" s="1" customFormat="1" ht="27" customHeight="1" spans="1:5">
      <c r="A18" s="39" t="s">
        <v>61</v>
      </c>
      <c r="B18" s="39" t="s">
        <v>62</v>
      </c>
      <c r="C18" s="78">
        <v>66.12</v>
      </c>
      <c r="D18" s="78">
        <v>66.12</v>
      </c>
      <c r="E18" s="78"/>
    </row>
    <row r="19" s="1" customFormat="1" ht="27" customHeight="1" spans="1:5">
      <c r="A19" s="55">
        <v>22102</v>
      </c>
      <c r="B19" s="39" t="s">
        <v>63</v>
      </c>
      <c r="C19" s="78">
        <v>66.12</v>
      </c>
      <c r="D19" s="78">
        <v>66.12</v>
      </c>
      <c r="E19" s="78"/>
    </row>
    <row r="20" s="1" customFormat="1" ht="27" customHeight="1" spans="1:5">
      <c r="A20" s="39" t="s">
        <v>64</v>
      </c>
      <c r="B20" s="39" t="s">
        <v>65</v>
      </c>
      <c r="C20" s="78">
        <v>66.12</v>
      </c>
      <c r="D20" s="78">
        <v>66.12</v>
      </c>
      <c r="E20" s="78"/>
    </row>
    <row r="21" s="1" customFormat="1" ht="21" customHeight="1"/>
    <row r="22" s="1" customFormat="1" ht="21" customHeight="1" spans="3:3">
      <c r="C22" s="75"/>
    </row>
    <row r="23" s="1" customFormat="1" ht="21" customHeight="1" spans="5:5">
      <c r="E23" s="75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</sheetData>
  <mergeCells count="5">
    <mergeCell ref="A2:E2"/>
    <mergeCell ref="A4:B4"/>
    <mergeCell ref="C4:C5"/>
    <mergeCell ref="D4:D5"/>
    <mergeCell ref="E4:E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3"/>
  <sheetViews>
    <sheetView topLeftCell="A5" workbookViewId="0">
      <selection activeCell="A3" sqref="A3:G24"/>
    </sheetView>
  </sheetViews>
  <sheetFormatPr defaultColWidth="8.89090909090909" defaultRowHeight="12.75" customHeight="1"/>
  <cols>
    <col min="1" max="1" width="32.5727272727273" style="1" customWidth="1"/>
    <col min="2" max="2" width="22.8545454545455" style="1" customWidth="1"/>
    <col min="3" max="3" width="36" style="1" customWidth="1"/>
    <col min="4" max="4" width="23" style="1" customWidth="1"/>
    <col min="5" max="5" width="21.5727272727273" style="1" customWidth="1"/>
    <col min="6" max="7" width="23.5727272727273" style="1" customWidth="1"/>
    <col min="8" max="34" width="9.14545454545454" style="1" customWidth="1"/>
  </cols>
  <sheetData>
    <row r="1" s="1" customFormat="1" ht="19.5" customHeight="1" spans="1:7">
      <c r="A1" s="33"/>
      <c r="B1" s="56"/>
      <c r="C1" s="33"/>
      <c r="D1" s="33"/>
      <c r="E1" s="33"/>
      <c r="F1" s="57"/>
      <c r="G1" s="38"/>
    </row>
    <row r="2" s="1" customFormat="1" ht="29.25" customHeight="1" spans="1:7">
      <c r="A2" s="35" t="s">
        <v>73</v>
      </c>
      <c r="B2" s="58"/>
      <c r="C2" s="35"/>
      <c r="D2" s="35"/>
      <c r="E2" s="35"/>
      <c r="F2" s="35"/>
      <c r="G2" s="38"/>
    </row>
    <row r="3" s="1" customFormat="1" ht="17.25" customHeight="1" spans="1:7">
      <c r="A3" s="43" t="s">
        <v>74</v>
      </c>
      <c r="B3" s="59"/>
      <c r="C3" s="38"/>
      <c r="D3" s="38"/>
      <c r="E3" s="38"/>
      <c r="F3" s="34"/>
      <c r="G3" s="44" t="s">
        <v>2</v>
      </c>
    </row>
    <row r="4" s="1" customFormat="1" ht="17.25" customHeight="1" spans="1:7">
      <c r="A4" s="4" t="s">
        <v>3</v>
      </c>
      <c r="B4" s="4"/>
      <c r="C4" s="4" t="s">
        <v>75</v>
      </c>
      <c r="D4" s="4"/>
      <c r="E4" s="4"/>
      <c r="F4" s="4"/>
      <c r="G4" s="4"/>
    </row>
    <row r="5" s="1" customFormat="1" ht="17.25" customHeight="1" spans="1:7">
      <c r="A5" s="4" t="s">
        <v>5</v>
      </c>
      <c r="B5" s="60" t="s">
        <v>6</v>
      </c>
      <c r="C5" s="52" t="s">
        <v>7</v>
      </c>
      <c r="D5" s="52" t="s">
        <v>29</v>
      </c>
      <c r="E5" s="52" t="s">
        <v>76</v>
      </c>
      <c r="F5" s="52" t="s">
        <v>77</v>
      </c>
      <c r="G5" s="8" t="s">
        <v>78</v>
      </c>
    </row>
    <row r="6" s="1" customFormat="1" ht="17.25" customHeight="1" spans="1:7">
      <c r="A6" s="61" t="s">
        <v>8</v>
      </c>
      <c r="B6" s="13">
        <v>398.87</v>
      </c>
      <c r="C6" s="62" t="s">
        <v>79</v>
      </c>
      <c r="D6" s="63">
        <v>398.87</v>
      </c>
      <c r="E6" s="63">
        <v>398.87</v>
      </c>
      <c r="F6" s="64" t="str">
        <f>IF(ISBLANK('财拨总表（引用）'!D6)," ",'财拨总表（引用）'!D6)</f>
        <v> </v>
      </c>
      <c r="G6" s="65" t="str">
        <f>IF(ISBLANK('财拨总表（引用）'!E6)," ",'财拨总表（引用）'!E6)</f>
        <v> </v>
      </c>
    </row>
    <row r="7" s="1" customFormat="1" ht="17.25" customHeight="1" spans="1:7">
      <c r="A7" s="61" t="s">
        <v>80</v>
      </c>
      <c r="B7" s="13">
        <v>398.87</v>
      </c>
      <c r="C7" s="62" t="str">
        <f>IF(ISBLANK('财拨总表（引用）'!A7)," ",'财拨总表（引用）'!A7)</f>
        <v>教育支出</v>
      </c>
      <c r="D7" s="63">
        <v>241.72</v>
      </c>
      <c r="E7" s="63">
        <v>241.72</v>
      </c>
      <c r="F7" s="64" t="str">
        <f>IF(ISBLANK('财拨总表（引用）'!D7)," ",'财拨总表（引用）'!D7)</f>
        <v> </v>
      </c>
      <c r="G7" s="65"/>
    </row>
    <row r="8" s="1" customFormat="1" ht="17.25" customHeight="1" spans="1:7">
      <c r="A8" s="61" t="s">
        <v>81</v>
      </c>
      <c r="B8" s="62"/>
      <c r="C8" s="62" t="str">
        <f>IF(ISBLANK('财拨总表（引用）'!A8)," ",'财拨总表（引用）'!A8)</f>
        <v>社会保障和就业支出</v>
      </c>
      <c r="D8" s="63">
        <v>131.41</v>
      </c>
      <c r="E8" s="63">
        <v>131.41</v>
      </c>
      <c r="F8" s="64" t="str">
        <f>IF(ISBLANK('财拨总表（引用）'!D8)," ",'财拨总表（引用）'!D8)</f>
        <v> </v>
      </c>
      <c r="G8" s="65"/>
    </row>
    <row r="9" s="1" customFormat="1" ht="17.25" customHeight="1" spans="1:7">
      <c r="A9" s="61" t="s">
        <v>82</v>
      </c>
      <c r="B9" s="66"/>
      <c r="C9" s="62" t="str">
        <f>IF(ISBLANK('财拨总表（引用）'!A9)," ",'财拨总表（引用）'!A9)</f>
        <v>住房保障支出</v>
      </c>
      <c r="D9" s="63">
        <v>25.74</v>
      </c>
      <c r="E9" s="63">
        <v>25.74</v>
      </c>
      <c r="F9" s="64" t="str">
        <f>IF(ISBLANK('财拨总表（引用）'!D9)," ",'财拨总表（引用）'!D9)</f>
        <v> </v>
      </c>
      <c r="G9" s="65"/>
    </row>
    <row r="10" s="1" customFormat="1" ht="17.25" customHeight="1" spans="1:7">
      <c r="A10" s="61"/>
      <c r="B10" s="66"/>
      <c r="C10" s="62" t="str">
        <f>IF(ISBLANK('财拨总表（引用）'!A10)," ",'财拨总表（引用）'!A10)</f>
        <v> </v>
      </c>
      <c r="D10" s="63" t="s">
        <v>12</v>
      </c>
      <c r="E10" s="63" t="s">
        <v>12</v>
      </c>
      <c r="F10" s="64" t="str">
        <f>IF(ISBLANK('财拨总表（引用）'!D10)," ",'财拨总表（引用）'!D10)</f>
        <v> </v>
      </c>
      <c r="G10" s="65"/>
    </row>
    <row r="11" s="1" customFormat="1" ht="17.25" customHeight="1" spans="1:7">
      <c r="A11" s="61"/>
      <c r="B11" s="66"/>
      <c r="C11" s="62" t="str">
        <f>IF(ISBLANK('财拨总表（引用）'!A11)," ",'财拨总表（引用）'!A11)</f>
        <v> </v>
      </c>
      <c r="D11" s="64" t="s">
        <v>12</v>
      </c>
      <c r="E11" s="64" t="s">
        <v>12</v>
      </c>
      <c r="F11" s="64" t="str">
        <f>IF(ISBLANK('财拨总表（引用）'!D11)," ",'财拨总表（引用）'!D11)</f>
        <v> </v>
      </c>
      <c r="G11" s="65"/>
    </row>
    <row r="12" s="1" customFormat="1" ht="17.25" customHeight="1" spans="1:7">
      <c r="A12" s="61"/>
      <c r="B12" s="66"/>
      <c r="C12" s="62"/>
      <c r="D12" s="64"/>
      <c r="E12" s="64"/>
      <c r="F12" s="64"/>
      <c r="G12" s="65"/>
    </row>
    <row r="13" s="1" customFormat="1" ht="17.25" customHeight="1" spans="1:7">
      <c r="A13" s="61"/>
      <c r="B13" s="66"/>
      <c r="C13" s="62"/>
      <c r="D13" s="64"/>
      <c r="E13" s="64"/>
      <c r="F13" s="64"/>
      <c r="G13" s="65"/>
    </row>
    <row r="14" s="1" customFormat="1" ht="17.25" customHeight="1" spans="1:7">
      <c r="A14" s="61"/>
      <c r="B14" s="66"/>
      <c r="C14" s="62"/>
      <c r="D14" s="64"/>
      <c r="E14" s="64"/>
      <c r="F14" s="64"/>
      <c r="G14" s="65"/>
    </row>
    <row r="15" s="1" customFormat="1" ht="17.25" customHeight="1" spans="1:7">
      <c r="A15" s="61"/>
      <c r="B15" s="66"/>
      <c r="C15" s="62"/>
      <c r="D15" s="64"/>
      <c r="E15" s="64"/>
      <c r="F15" s="64"/>
      <c r="G15" s="65"/>
    </row>
    <row r="16" s="1" customFormat="1" ht="17.25" customHeight="1" spans="1:7">
      <c r="A16" s="61"/>
      <c r="B16" s="66"/>
      <c r="C16" s="62"/>
      <c r="D16" s="64"/>
      <c r="E16" s="64"/>
      <c r="F16" s="64"/>
      <c r="G16" s="65"/>
    </row>
    <row r="17" s="1" customFormat="1" ht="17.25" customHeight="1" spans="1:7">
      <c r="A17" s="61"/>
      <c r="B17" s="66"/>
      <c r="C17" s="62"/>
      <c r="D17" s="64"/>
      <c r="E17" s="64"/>
      <c r="F17" s="64"/>
      <c r="G17" s="65"/>
    </row>
    <row r="18" s="1" customFormat="1" ht="17.25" customHeight="1" spans="1:7">
      <c r="A18" s="61"/>
      <c r="B18" s="66"/>
      <c r="C18" s="62"/>
      <c r="D18" s="64"/>
      <c r="E18" s="64"/>
      <c r="F18" s="64"/>
      <c r="G18" s="65"/>
    </row>
    <row r="19" s="1" customFormat="1" ht="19.5" customHeight="1" spans="1:7">
      <c r="A19" s="67"/>
      <c r="B19" s="68"/>
      <c r="C19" s="69" t="str">
        <f>IF(ISBLANK('财拨总表（引用）'!A45)," ",'财拨总表（引用）'!A45)</f>
        <v> </v>
      </c>
      <c r="D19" s="70" t="s">
        <v>12</v>
      </c>
      <c r="E19" s="70" t="s">
        <v>12</v>
      </c>
      <c r="F19" s="70" t="str">
        <f>IF(ISBLANK('财拨总表（引用）'!D45)," ",'财拨总表（引用）'!D45)</f>
        <v> </v>
      </c>
      <c r="G19" s="71"/>
    </row>
    <row r="20" s="1" customFormat="1" ht="19.5" customHeight="1" spans="1:7">
      <c r="A20" s="67"/>
      <c r="B20" s="68"/>
      <c r="C20" s="69" t="str">
        <f>IF(ISBLANK('财拨总表（引用）'!A46)," ",'财拨总表（引用）'!A46)</f>
        <v> </v>
      </c>
      <c r="D20" s="70" t="s">
        <v>12</v>
      </c>
      <c r="E20" s="70" t="s">
        <v>12</v>
      </c>
      <c r="F20" s="70" t="str">
        <f>IF(ISBLANK('财拨总表（引用）'!D46)," ",'财拨总表（引用）'!D46)</f>
        <v> </v>
      </c>
      <c r="G20" s="71"/>
    </row>
    <row r="21" s="1" customFormat="1" ht="17.25" customHeight="1" spans="1:7">
      <c r="A21" s="67" t="s">
        <v>83</v>
      </c>
      <c r="B21" s="72"/>
      <c r="C21" s="39" t="s">
        <v>84</v>
      </c>
      <c r="D21" s="70" t="s">
        <v>12</v>
      </c>
      <c r="E21" s="70" t="s">
        <v>12</v>
      </c>
      <c r="F21" s="70" t="str">
        <f>IF(ISBLANK('财拨总表（引用）'!D47)," ",'财拨总表（引用）'!D47)</f>
        <v> </v>
      </c>
      <c r="G21" s="71"/>
    </row>
    <row r="22" s="1" customFormat="1" ht="17.25" customHeight="1" spans="1:7">
      <c r="A22" s="8" t="s">
        <v>85</v>
      </c>
      <c r="B22" s="73"/>
      <c r="C22" s="39"/>
      <c r="D22" s="70" t="s">
        <v>12</v>
      </c>
      <c r="E22" s="70" t="s">
        <v>12</v>
      </c>
      <c r="F22" s="70" t="str">
        <f>IF(ISBLANK('财拨总表（引用）'!D48)," ",'财拨总表（引用）'!D48)</f>
        <v> </v>
      </c>
      <c r="G22" s="71"/>
    </row>
    <row r="23" s="1" customFormat="1" ht="17.25" customHeight="1" spans="1:7">
      <c r="A23" s="67" t="s">
        <v>86</v>
      </c>
      <c r="B23" s="6"/>
      <c r="C23" s="39"/>
      <c r="D23" s="70" t="s">
        <v>12</v>
      </c>
      <c r="E23" s="70" t="s">
        <v>12</v>
      </c>
      <c r="F23" s="70" t="str">
        <f>IF(ISBLANK('财拨总表（引用）'!D49)," ",'财拨总表（引用）'!D49)</f>
        <v> </v>
      </c>
      <c r="G23" s="71"/>
    </row>
    <row r="24" s="1" customFormat="1" ht="17.25" customHeight="1" spans="1:7">
      <c r="A24" s="74" t="s">
        <v>24</v>
      </c>
      <c r="B24" s="39">
        <v>398.87</v>
      </c>
      <c r="C24" s="74" t="s">
        <v>25</v>
      </c>
      <c r="D24" s="70">
        <v>398.87</v>
      </c>
      <c r="E24" s="70">
        <v>398.87</v>
      </c>
      <c r="F24" s="70" t="str">
        <f>IF(ISBLANK('财拨总表（引用）'!D6)," ",'财拨总表（引用）'!D6)</f>
        <v> </v>
      </c>
      <c r="G24" s="71" t="str">
        <f>IF(ISBLANK('财拨总表（引用）'!E6)," ",'财拨总表（引用）'!E6)</f>
        <v> </v>
      </c>
    </row>
    <row r="25" s="1" customFormat="1" ht="15.5" spans="2:7">
      <c r="B25" s="75"/>
      <c r="G25" s="41"/>
    </row>
    <row r="26" s="1" customFormat="1" ht="15.5" spans="2:7">
      <c r="B26" s="75"/>
      <c r="G26" s="41"/>
    </row>
    <row r="27" s="1" customFormat="1" ht="15.5" spans="2:7">
      <c r="B27" s="75"/>
      <c r="G27" s="41"/>
    </row>
    <row r="28" s="1" customFormat="1" ht="15.5" spans="2:7">
      <c r="B28" s="75"/>
      <c r="G28" s="41"/>
    </row>
    <row r="29" s="1" customFormat="1" ht="15.5" spans="2:7">
      <c r="B29" s="75"/>
      <c r="G29" s="41"/>
    </row>
    <row r="30" s="1" customFormat="1" ht="15.5" spans="2:7">
      <c r="B30" s="75"/>
      <c r="G30" s="41"/>
    </row>
    <row r="31" s="1" customFormat="1" ht="15.5" spans="2:7">
      <c r="B31" s="75"/>
      <c r="G31" s="41"/>
    </row>
    <row r="32" s="1" customFormat="1" ht="15.5" spans="2:7">
      <c r="B32" s="75"/>
      <c r="G32" s="41"/>
    </row>
    <row r="33" s="1" customFormat="1" ht="15.5" spans="2:7">
      <c r="B33" s="75"/>
      <c r="G33" s="41"/>
    </row>
    <row r="34" s="1" customFormat="1" ht="15.5" spans="2:7">
      <c r="B34" s="75"/>
      <c r="G34" s="41"/>
    </row>
    <row r="35" s="1" customFormat="1" ht="15.5" spans="2:7">
      <c r="B35" s="75"/>
      <c r="G35" s="41"/>
    </row>
    <row r="36" s="1" customFormat="1" ht="15.5" spans="2:7">
      <c r="B36" s="75"/>
      <c r="G36" s="41"/>
    </row>
    <row r="37" s="1" customFormat="1" ht="15.5" spans="2:7">
      <c r="B37" s="75"/>
      <c r="G37" s="41"/>
    </row>
    <row r="38" s="1" customFormat="1" ht="15.5" spans="2:7">
      <c r="B38" s="75"/>
      <c r="G38" s="41"/>
    </row>
    <row r="39" s="1" customFormat="1" ht="15.5" spans="2:7">
      <c r="B39" s="75"/>
      <c r="G39" s="41"/>
    </row>
    <row r="40" s="1" customFormat="1" ht="15.5" spans="2:7">
      <c r="B40" s="75"/>
      <c r="G40" s="41"/>
    </row>
    <row r="41" s="1" customFormat="1" ht="15.5" spans="2:7">
      <c r="B41" s="75"/>
      <c r="G41" s="41"/>
    </row>
    <row r="42" s="1" customFormat="1" ht="15.5" spans="2:7">
      <c r="B42" s="75"/>
      <c r="G42" s="41"/>
    </row>
    <row r="43" s="1" customFormat="1" ht="15.5" spans="2:7">
      <c r="B43" s="75"/>
      <c r="G43" s="41"/>
    </row>
    <row r="44" s="1" customFormat="1" ht="15.5" spans="2:7">
      <c r="B44" s="75"/>
      <c r="G44" s="41"/>
    </row>
    <row r="45" s="1" customFormat="1" ht="15.5" spans="2:7">
      <c r="B45" s="75"/>
      <c r="G45" s="41"/>
    </row>
    <row r="46" s="1" customFormat="1" ht="15.5" spans="2:7">
      <c r="B46" s="75"/>
      <c r="G46" s="41"/>
    </row>
    <row r="47" s="1" customFormat="1" ht="15.5" spans="2:7">
      <c r="B47" s="75"/>
      <c r="G47" s="41"/>
    </row>
    <row r="48" s="1" customFormat="1" ht="15.5" spans="2:7">
      <c r="B48" s="75"/>
      <c r="G48" s="41"/>
    </row>
    <row r="49" s="1" customFormat="1" ht="15.5" spans="2:7">
      <c r="B49" s="75"/>
      <c r="G49" s="41"/>
    </row>
    <row r="50" s="1" customFormat="1" ht="15.5" spans="2:32">
      <c r="B50" s="75"/>
      <c r="G50" s="41"/>
      <c r="AF50" s="14"/>
    </row>
    <row r="51" s="1" customFormat="1" ht="15.5" spans="2:30">
      <c r="B51" s="75"/>
      <c r="G51" s="41"/>
      <c r="AD51" s="14"/>
    </row>
    <row r="52" s="1" customFormat="1" ht="15.5" spans="2:32">
      <c r="B52" s="75"/>
      <c r="G52" s="41"/>
      <c r="AE52" s="14"/>
      <c r="AF52" s="14"/>
    </row>
    <row r="53" s="1" customFormat="1" ht="15.5" spans="2:33">
      <c r="B53" s="75"/>
      <c r="G53" s="41"/>
      <c r="AF53" s="14"/>
      <c r="AG53" s="14"/>
    </row>
    <row r="54" s="1" customFormat="1" ht="15.5" spans="2:33">
      <c r="B54" s="75"/>
      <c r="G54" s="41"/>
      <c r="AG54" s="76"/>
    </row>
    <row r="55" s="1" customFormat="1" ht="15.5" spans="2:7">
      <c r="B55" s="75"/>
      <c r="G55" s="41"/>
    </row>
    <row r="56" s="1" customFormat="1" ht="15.5" spans="2:7">
      <c r="B56" s="75"/>
      <c r="G56" s="41"/>
    </row>
    <row r="57" s="1" customFormat="1" ht="15.5" spans="2:7">
      <c r="B57" s="75"/>
      <c r="G57" s="41"/>
    </row>
    <row r="58" s="1" customFormat="1" ht="15.5" spans="2:7">
      <c r="B58" s="75"/>
      <c r="G58" s="41"/>
    </row>
    <row r="59" s="1" customFormat="1" ht="15.5" spans="2:7">
      <c r="B59" s="75"/>
      <c r="G59" s="41"/>
    </row>
    <row r="60" s="1" customFormat="1" ht="15.5" spans="2:7">
      <c r="B60" s="75"/>
      <c r="G60" s="41"/>
    </row>
    <row r="61" s="1" customFormat="1" ht="15.5" spans="2:7">
      <c r="B61" s="75"/>
      <c r="G61" s="41"/>
    </row>
    <row r="62" s="1" customFormat="1" ht="15.5" spans="2:7">
      <c r="B62" s="75"/>
      <c r="G62" s="41"/>
    </row>
    <row r="63" s="1" customFormat="1" ht="15.5" spans="2:7">
      <c r="B63" s="75"/>
      <c r="G63" s="41"/>
    </row>
    <row r="64" s="1" customFormat="1" ht="15.5" spans="2:7">
      <c r="B64" s="75"/>
      <c r="G64" s="41"/>
    </row>
    <row r="65" s="1" customFormat="1" ht="15.5" spans="2:7">
      <c r="B65" s="75"/>
      <c r="G65" s="41"/>
    </row>
    <row r="66" s="1" customFormat="1" ht="15.5" spans="2:7">
      <c r="B66" s="75"/>
      <c r="G66" s="41"/>
    </row>
    <row r="67" s="1" customFormat="1" ht="15.5" spans="2:7">
      <c r="B67" s="75"/>
      <c r="G67" s="41"/>
    </row>
    <row r="68" s="1" customFormat="1" ht="15.5" spans="2:7">
      <c r="B68" s="75"/>
      <c r="G68" s="41"/>
    </row>
    <row r="69" s="1" customFormat="1" ht="15.5" spans="2:7">
      <c r="B69" s="75"/>
      <c r="G69" s="41"/>
    </row>
    <row r="70" s="1" customFormat="1" ht="15.5" spans="2:7">
      <c r="B70" s="75"/>
      <c r="G70" s="41"/>
    </row>
    <row r="71" s="1" customFormat="1" ht="15.5" spans="2:7">
      <c r="B71" s="75"/>
      <c r="G71" s="41"/>
    </row>
    <row r="72" s="1" customFormat="1" ht="15.5" spans="2:7">
      <c r="B72" s="75"/>
      <c r="G72" s="41"/>
    </row>
    <row r="73" s="1" customFormat="1" ht="15.5" spans="2:7">
      <c r="B73" s="75"/>
      <c r="G73" s="41"/>
    </row>
    <row r="74" s="1" customFormat="1" ht="15.5" spans="2:7">
      <c r="B74" s="75"/>
      <c r="G74" s="41"/>
    </row>
    <row r="75" s="1" customFormat="1" ht="15.5" spans="2:7">
      <c r="B75" s="75"/>
      <c r="G75" s="41"/>
    </row>
    <row r="76" s="1" customFormat="1" ht="15.5" spans="2:7">
      <c r="B76" s="75"/>
      <c r="G76" s="41"/>
    </row>
    <row r="77" s="1" customFormat="1" ht="15.5" spans="2:7">
      <c r="B77" s="75"/>
      <c r="G77" s="41"/>
    </row>
    <row r="78" s="1" customFormat="1" ht="15.5" spans="2:7">
      <c r="B78" s="75"/>
      <c r="G78" s="41"/>
    </row>
    <row r="79" s="1" customFormat="1" ht="15.5" spans="2:7">
      <c r="B79" s="75"/>
      <c r="G79" s="41"/>
    </row>
    <row r="80" s="1" customFormat="1" ht="15.5" spans="2:7">
      <c r="B80" s="75"/>
      <c r="G80" s="41"/>
    </row>
    <row r="81" s="1" customFormat="1" ht="15.5" spans="2:7">
      <c r="B81" s="75"/>
      <c r="G81" s="41"/>
    </row>
    <row r="82" s="1" customFormat="1" ht="15.5" spans="2:7">
      <c r="B82" s="75"/>
      <c r="G82" s="41"/>
    </row>
    <row r="83" s="1" customFormat="1" ht="15.5" spans="2:7">
      <c r="B83" s="75"/>
      <c r="G83" s="41"/>
    </row>
    <row r="84" s="1" customFormat="1" ht="15.5" spans="2:7">
      <c r="B84" s="75"/>
      <c r="G84" s="41"/>
    </row>
    <row r="85" s="1" customFormat="1" ht="15.5" spans="2:7">
      <c r="B85" s="75"/>
      <c r="G85" s="41"/>
    </row>
    <row r="86" s="1" customFormat="1" ht="15.5" spans="2:7">
      <c r="B86" s="75"/>
      <c r="G86" s="41"/>
    </row>
    <row r="87" s="1" customFormat="1" ht="15.5" spans="2:7">
      <c r="B87" s="75"/>
      <c r="G87" s="41"/>
    </row>
    <row r="88" s="1" customFormat="1" ht="15.5" spans="2:7">
      <c r="B88" s="75"/>
      <c r="G88" s="41"/>
    </row>
    <row r="89" s="1" customFormat="1" ht="15.5" spans="2:7">
      <c r="B89" s="75"/>
      <c r="G89" s="41"/>
    </row>
    <row r="90" s="1" customFormat="1" ht="15.5" spans="2:7">
      <c r="B90" s="75"/>
      <c r="G90" s="41"/>
    </row>
    <row r="91" s="1" customFormat="1" ht="15.5" spans="2:26">
      <c r="B91" s="75"/>
      <c r="G91" s="41"/>
      <c r="Z91" s="14"/>
    </row>
    <row r="92" s="1" customFormat="1" ht="15.5" spans="2:26">
      <c r="B92" s="75"/>
      <c r="G92" s="41"/>
      <c r="W92" s="14"/>
      <c r="X92" s="14"/>
      <c r="Y92" s="14"/>
      <c r="Z92" s="76"/>
    </row>
    <row r="93" s="1" customFormat="1" ht="15.5" spans="2:7">
      <c r="B93" s="75"/>
      <c r="G93" s="41"/>
    </row>
    <row r="94" s="1" customFormat="1" ht="15.5" spans="2:7">
      <c r="B94" s="75"/>
      <c r="G94" s="41"/>
    </row>
    <row r="95" s="1" customFormat="1" ht="15.5" spans="2:7">
      <c r="B95" s="75"/>
      <c r="G95" s="41"/>
    </row>
    <row r="96" s="1" customFormat="1" ht="15.5" spans="2:7">
      <c r="B96" s="75"/>
      <c r="G96" s="41"/>
    </row>
    <row r="97" s="1" customFormat="1" ht="15.5" spans="2:7">
      <c r="B97" s="75"/>
      <c r="G97" s="41"/>
    </row>
    <row r="98" s="1" customFormat="1" ht="15.5" spans="2:7">
      <c r="B98" s="75"/>
      <c r="G98" s="41"/>
    </row>
    <row r="99" s="1" customFormat="1" ht="15.5" spans="2:7">
      <c r="B99" s="75"/>
      <c r="G99" s="41"/>
    </row>
    <row r="100" s="1" customFormat="1" ht="15.5" spans="2:7">
      <c r="B100" s="75"/>
      <c r="G100" s="41"/>
    </row>
    <row r="101" s="1" customFormat="1" ht="15.5" spans="2:7">
      <c r="B101" s="75"/>
      <c r="G101" s="41"/>
    </row>
    <row r="102" s="1" customFormat="1" ht="15.5" spans="2:7">
      <c r="B102" s="75"/>
      <c r="G102" s="41"/>
    </row>
    <row r="103" s="1" customFormat="1" ht="15.5" spans="2:7">
      <c r="B103" s="75"/>
      <c r="G103" s="41"/>
    </row>
    <row r="104" s="1" customFormat="1" ht="15.5" spans="2:7">
      <c r="B104" s="75"/>
      <c r="G104" s="41"/>
    </row>
    <row r="105" s="1" customFormat="1" ht="15.5" spans="2:7">
      <c r="B105" s="75"/>
      <c r="G105" s="41"/>
    </row>
    <row r="106" s="1" customFormat="1" ht="15.5" spans="2:7">
      <c r="B106" s="75"/>
      <c r="G106" s="41"/>
    </row>
    <row r="107" s="1" customFormat="1" ht="15.5" spans="2:7">
      <c r="B107" s="75"/>
      <c r="G107" s="41"/>
    </row>
    <row r="108" s="1" customFormat="1" ht="15.5" spans="2:7">
      <c r="B108" s="75"/>
      <c r="G108" s="41"/>
    </row>
    <row r="109" s="1" customFormat="1" ht="15.5" spans="2:7">
      <c r="B109" s="75"/>
      <c r="G109" s="41"/>
    </row>
    <row r="110" s="1" customFormat="1" ht="15.5" spans="2:7">
      <c r="B110" s="75"/>
      <c r="G110" s="41"/>
    </row>
    <row r="111" s="1" customFormat="1" ht="15.5" spans="2:7">
      <c r="B111" s="75"/>
      <c r="G111" s="41"/>
    </row>
    <row r="112" s="1" customFormat="1" ht="15.5" spans="2:7">
      <c r="B112" s="75"/>
      <c r="G112" s="41"/>
    </row>
    <row r="113" s="1" customFormat="1" ht="15.5" spans="2:7">
      <c r="B113" s="75"/>
      <c r="G113" s="41"/>
    </row>
    <row r="114" s="1" customFormat="1" ht="15.5" spans="2:7">
      <c r="B114" s="75"/>
      <c r="G114" s="41"/>
    </row>
    <row r="115" s="1" customFormat="1" ht="15.5" spans="2:7">
      <c r="B115" s="75"/>
      <c r="G115" s="41"/>
    </row>
    <row r="116" s="1" customFormat="1" ht="15.5" spans="2:7">
      <c r="B116" s="75"/>
      <c r="G116" s="41"/>
    </row>
    <row r="117" s="1" customFormat="1" ht="15.5" spans="2:7">
      <c r="B117" s="75"/>
      <c r="G117" s="41"/>
    </row>
    <row r="118" s="1" customFormat="1" ht="15.5" spans="2:7">
      <c r="B118" s="75"/>
      <c r="G118" s="41"/>
    </row>
    <row r="119" s="1" customFormat="1" ht="15.5" spans="2:7">
      <c r="B119" s="75"/>
      <c r="G119" s="41"/>
    </row>
    <row r="120" s="1" customFormat="1" ht="15.5" spans="2:7">
      <c r="B120" s="75"/>
      <c r="G120" s="41"/>
    </row>
    <row r="121" s="1" customFormat="1" ht="15.5" spans="2:7">
      <c r="B121" s="75"/>
      <c r="G121" s="41"/>
    </row>
    <row r="122" s="1" customFormat="1" ht="15.5" spans="2:7">
      <c r="B122" s="75"/>
      <c r="G122" s="41"/>
    </row>
    <row r="123" s="1" customFormat="1" ht="15.5" spans="2:7">
      <c r="B123" s="75"/>
      <c r="G123" s="41"/>
    </row>
    <row r="124" s="1" customFormat="1" ht="15.5" spans="2:7">
      <c r="B124" s="75"/>
      <c r="G124" s="41"/>
    </row>
    <row r="125" s="1" customFormat="1" ht="15.5" spans="2:7">
      <c r="B125" s="75"/>
      <c r="G125" s="41"/>
    </row>
    <row r="126" s="1" customFormat="1" ht="15.5" spans="2:7">
      <c r="B126" s="75"/>
      <c r="G126" s="41"/>
    </row>
    <row r="127" s="1" customFormat="1" ht="15.5" spans="2:7">
      <c r="B127" s="75"/>
      <c r="G127" s="41"/>
    </row>
    <row r="128" s="1" customFormat="1" ht="15.5" spans="2:7">
      <c r="B128" s="75"/>
      <c r="G128" s="41"/>
    </row>
    <row r="129" s="1" customFormat="1" ht="15.5" spans="2:7">
      <c r="B129" s="75"/>
      <c r="G129" s="41"/>
    </row>
    <row r="130" s="1" customFormat="1" ht="15.5" spans="2:7">
      <c r="B130" s="75"/>
      <c r="G130" s="41"/>
    </row>
    <row r="131" s="1" customFormat="1" ht="15.5" spans="2:7">
      <c r="B131" s="75"/>
      <c r="G131" s="41"/>
    </row>
    <row r="132" s="1" customFormat="1" ht="15.5" spans="2:7">
      <c r="B132" s="75"/>
      <c r="G132" s="41"/>
    </row>
    <row r="133" s="1" customFormat="1" ht="15.5" spans="2:7">
      <c r="B133" s="75"/>
      <c r="G133" s="41"/>
    </row>
    <row r="134" s="1" customFormat="1" ht="15.5" spans="2:7">
      <c r="B134" s="75"/>
      <c r="G134" s="41"/>
    </row>
    <row r="135" s="1" customFormat="1" ht="15.5" spans="2:7">
      <c r="B135" s="75"/>
      <c r="G135" s="41"/>
    </row>
    <row r="136" s="1" customFormat="1" ht="15.5" spans="2:7">
      <c r="B136" s="75"/>
      <c r="G136" s="41"/>
    </row>
    <row r="137" s="1" customFormat="1" ht="15.5" spans="2:7">
      <c r="B137" s="75"/>
      <c r="G137" s="41"/>
    </row>
    <row r="138" s="1" customFormat="1" ht="15.5" spans="2:7">
      <c r="B138" s="75"/>
      <c r="G138" s="41"/>
    </row>
    <row r="139" s="1" customFormat="1" ht="15.5" spans="2:7">
      <c r="B139" s="75"/>
      <c r="G139" s="41"/>
    </row>
    <row r="140" s="1" customFormat="1" ht="15.5" spans="2:7">
      <c r="B140" s="75"/>
      <c r="G140" s="41"/>
    </row>
    <row r="141" s="1" customFormat="1" ht="15.5" spans="2:7">
      <c r="B141" s="75"/>
      <c r="G141" s="41"/>
    </row>
    <row r="142" s="1" customFormat="1" ht="15.5" spans="2:7">
      <c r="B142" s="75"/>
      <c r="G142" s="41"/>
    </row>
    <row r="143" s="1" customFormat="1" ht="15.5" spans="2:7">
      <c r="B143" s="75"/>
      <c r="G143" s="41"/>
    </row>
    <row r="144" s="1" customFormat="1" ht="15.5" spans="2:7">
      <c r="B144" s="75"/>
      <c r="G144" s="41"/>
    </row>
    <row r="145" s="1" customFormat="1" ht="15.5" spans="2:7">
      <c r="B145" s="75"/>
      <c r="G145" s="41"/>
    </row>
    <row r="146" s="1" customFormat="1" ht="15.5" spans="2:7">
      <c r="B146" s="75"/>
      <c r="G146" s="41"/>
    </row>
    <row r="147" s="1" customFormat="1" ht="15.5" spans="2:7">
      <c r="B147" s="75"/>
      <c r="G147" s="41"/>
    </row>
    <row r="148" s="1" customFormat="1" ht="15.5" spans="2:7">
      <c r="B148" s="75"/>
      <c r="G148" s="41"/>
    </row>
    <row r="149" s="1" customFormat="1" ht="15.5" spans="2:7">
      <c r="B149" s="75"/>
      <c r="G149" s="41"/>
    </row>
    <row r="150" s="1" customFormat="1" ht="15.5" spans="2:7">
      <c r="B150" s="75"/>
      <c r="G150" s="41"/>
    </row>
    <row r="151" s="1" customFormat="1" ht="15.5" spans="2:7">
      <c r="B151" s="75"/>
      <c r="G151" s="41"/>
    </row>
    <row r="152" s="1" customFormat="1" ht="15.5" spans="2:7">
      <c r="B152" s="75"/>
      <c r="G152" s="41"/>
    </row>
    <row r="153" s="1" customFormat="1" ht="15.5" spans="2:7">
      <c r="B153" s="75"/>
      <c r="G153" s="41"/>
    </row>
    <row r="154" s="1" customFormat="1" ht="15.5" spans="2:7">
      <c r="B154" s="75"/>
      <c r="G154" s="41"/>
    </row>
    <row r="155" s="1" customFormat="1" ht="15.5" spans="2:7">
      <c r="B155" s="75"/>
      <c r="G155" s="41"/>
    </row>
    <row r="156" s="1" customFormat="1" ht="15.5" spans="2:7">
      <c r="B156" s="75"/>
      <c r="G156" s="41"/>
    </row>
    <row r="157" s="1" customFormat="1" ht="15.5" spans="2:7">
      <c r="B157" s="75"/>
      <c r="G157" s="41"/>
    </row>
    <row r="158" s="1" customFormat="1" ht="15.5" spans="2:7">
      <c r="B158" s="75"/>
      <c r="G158" s="41"/>
    </row>
    <row r="159" s="1" customFormat="1" ht="15.5" spans="2:7">
      <c r="B159" s="75"/>
      <c r="G159" s="41"/>
    </row>
    <row r="160" s="1" customFormat="1" ht="15.5" spans="2:7">
      <c r="B160" s="75"/>
      <c r="G160" s="41"/>
    </row>
    <row r="161" s="1" customFormat="1" ht="15.5" spans="2:7">
      <c r="B161" s="75"/>
      <c r="G161" s="41"/>
    </row>
    <row r="162" s="1" customFormat="1" ht="15.5" spans="2:7">
      <c r="B162" s="75"/>
      <c r="G162" s="41"/>
    </row>
    <row r="163" s="1" customFormat="1" ht="15.5" spans="2:7">
      <c r="B163" s="75"/>
      <c r="G163" s="41"/>
    </row>
    <row r="164" s="1" customFormat="1" ht="15.5" spans="2:7">
      <c r="B164" s="75"/>
      <c r="G164" s="41"/>
    </row>
    <row r="165" s="1" customFormat="1" ht="15.5" spans="2:7">
      <c r="B165" s="75"/>
      <c r="G165" s="41"/>
    </row>
    <row r="166" s="1" customFormat="1" ht="15.5" spans="2:7">
      <c r="B166" s="75"/>
      <c r="G166" s="41"/>
    </row>
    <row r="167" s="1" customFormat="1" ht="15.5" spans="2:7">
      <c r="B167" s="75"/>
      <c r="G167" s="41"/>
    </row>
    <row r="168" s="1" customFormat="1" ht="15.5" spans="2:7">
      <c r="B168" s="75"/>
      <c r="G168" s="41"/>
    </row>
    <row r="169" s="1" customFormat="1" ht="15.5" spans="2:7">
      <c r="B169" s="75"/>
      <c r="G169" s="41"/>
    </row>
    <row r="170" s="1" customFormat="1" ht="15.5" spans="2:7">
      <c r="B170" s="75"/>
      <c r="G170" s="41"/>
    </row>
    <row r="171" s="1" customFormat="1" ht="15.5" spans="2:7">
      <c r="B171" s="75"/>
      <c r="G171" s="41"/>
    </row>
    <row r="172" s="1" customFormat="1" ht="15.5" spans="2:7">
      <c r="B172" s="75"/>
      <c r="G172" s="41"/>
    </row>
    <row r="173" s="1" customFormat="1" ht="15.5" spans="2:7">
      <c r="B173" s="75"/>
      <c r="G173" s="41"/>
    </row>
    <row r="174" s="1" customFormat="1" ht="15.5" spans="2:7">
      <c r="B174" s="75"/>
      <c r="G174" s="41"/>
    </row>
    <row r="175" s="1" customFormat="1" ht="15.5" spans="2:7">
      <c r="B175" s="75"/>
      <c r="G175" s="41"/>
    </row>
    <row r="176" s="1" customFormat="1" ht="15.5" spans="2:7">
      <c r="B176" s="75"/>
      <c r="G176" s="41"/>
    </row>
    <row r="177" s="1" customFormat="1" ht="15.5" spans="2:7">
      <c r="B177" s="75"/>
      <c r="G177" s="41"/>
    </row>
    <row r="178" s="1" customFormat="1" ht="15.5" spans="2:7">
      <c r="B178" s="75"/>
      <c r="G178" s="41"/>
    </row>
    <row r="179" s="1" customFormat="1" ht="15.5" spans="2:7">
      <c r="B179" s="75"/>
      <c r="G179" s="41"/>
    </row>
    <row r="180" s="1" customFormat="1" ht="15.5" spans="2:7">
      <c r="B180" s="75"/>
      <c r="G180" s="41"/>
    </row>
    <row r="181" s="1" customFormat="1" ht="15.5" spans="2:7">
      <c r="B181" s="75"/>
      <c r="G181" s="41"/>
    </row>
    <row r="182" s="1" customFormat="1" ht="15.5" spans="2:7">
      <c r="B182" s="75"/>
      <c r="G182" s="41"/>
    </row>
    <row r="183" s="1" customFormat="1" ht="15.5" spans="2:7">
      <c r="B183" s="75"/>
      <c r="G183" s="41"/>
    </row>
    <row r="184" s="1" customFormat="1" ht="15.5" spans="2:7">
      <c r="B184" s="75"/>
      <c r="G184" s="41"/>
    </row>
    <row r="185" s="1" customFormat="1" ht="15.5" spans="2:7">
      <c r="B185" s="75"/>
      <c r="G185" s="41"/>
    </row>
    <row r="186" s="1" customFormat="1" ht="15.5" spans="2:7">
      <c r="B186" s="75"/>
      <c r="G186" s="41"/>
    </row>
    <row r="187" s="1" customFormat="1" ht="15.5" spans="2:7">
      <c r="B187" s="75"/>
      <c r="G187" s="41"/>
    </row>
    <row r="188" s="1" customFormat="1" ht="15.5" spans="2:7">
      <c r="B188" s="75"/>
      <c r="G188" s="41"/>
    </row>
    <row r="189" s="1" customFormat="1" ht="15.5" spans="2:7">
      <c r="B189" s="75"/>
      <c r="G189" s="41"/>
    </row>
    <row r="190" s="1" customFormat="1" ht="15.5" spans="2:7">
      <c r="B190" s="75"/>
      <c r="G190" s="41"/>
    </row>
    <row r="191" s="1" customFormat="1" ht="15.5" spans="2:7">
      <c r="B191" s="75"/>
      <c r="G191" s="41"/>
    </row>
    <row r="192" s="1" customFormat="1" ht="15.5" spans="2:7">
      <c r="B192" s="75"/>
      <c r="G192" s="41"/>
    </row>
    <row r="193" s="1" customFormat="1" ht="15.5" spans="2:7">
      <c r="B193" s="75"/>
      <c r="G193" s="41"/>
    </row>
    <row r="194" s="1" customFormat="1" ht="15.5" spans="2:7">
      <c r="B194" s="75"/>
      <c r="G194" s="41"/>
    </row>
    <row r="195" s="1" customFormat="1" ht="15.5" spans="2:7">
      <c r="B195" s="75"/>
      <c r="G195" s="41"/>
    </row>
    <row r="196" s="1" customFormat="1" ht="15.5" spans="2:7">
      <c r="B196" s="75"/>
      <c r="G196" s="41"/>
    </row>
    <row r="197" s="1" customFormat="1" ht="15.5" spans="2:7">
      <c r="B197" s="75"/>
      <c r="G197" s="41"/>
    </row>
    <row r="198" s="1" customFormat="1" ht="15.5" spans="2:7">
      <c r="B198" s="75"/>
      <c r="G198" s="41"/>
    </row>
    <row r="199" s="1" customFormat="1" ht="15.5" spans="2:7">
      <c r="B199" s="75"/>
      <c r="G199" s="41"/>
    </row>
    <row r="200" s="1" customFormat="1" ht="15.5" spans="2:7">
      <c r="B200" s="75"/>
      <c r="G200" s="41"/>
    </row>
    <row r="201" s="1" customFormat="1" ht="15.5" spans="2:7">
      <c r="B201" s="75"/>
      <c r="G201" s="41"/>
    </row>
    <row r="202" s="1" customFormat="1" ht="15.5" spans="2:7">
      <c r="B202" s="75"/>
      <c r="G202" s="41"/>
    </row>
    <row r="203" s="1" customFormat="1" ht="15.5" spans="2:7">
      <c r="B203" s="75"/>
      <c r="G203" s="41"/>
    </row>
  </sheetData>
  <mergeCells count="3">
    <mergeCell ref="A2:F2"/>
    <mergeCell ref="A4:B4"/>
    <mergeCell ref="C4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B3" sqref="A3:E19"/>
    </sheetView>
  </sheetViews>
  <sheetFormatPr defaultColWidth="8.89090909090909" defaultRowHeight="12.75" customHeight="1" outlineLevelCol="6"/>
  <cols>
    <col min="1" max="1" width="16.7090909090909" style="1" customWidth="1"/>
    <col min="2" max="2" width="44.4272727272727" style="1" customWidth="1"/>
    <col min="3" max="5" width="28" style="1" customWidth="1"/>
    <col min="6" max="6" width="9.14545454545454" style="1" customWidth="1"/>
    <col min="7" max="7" width="13.5727272727273" style="1" customWidth="1"/>
    <col min="8" max="8" width="9.14545454545454" style="1" customWidth="1"/>
  </cols>
  <sheetData>
    <row r="1" s="1" customFormat="1" ht="21" customHeight="1" spans="1:7">
      <c r="A1" s="33"/>
      <c r="B1" s="33"/>
      <c r="C1" s="33"/>
      <c r="D1" s="33"/>
      <c r="E1" s="33"/>
      <c r="F1" s="33"/>
      <c r="G1" s="33"/>
    </row>
    <row r="2" s="1" customFormat="1" ht="29.25" customHeight="1" spans="1:7">
      <c r="A2" s="35" t="s">
        <v>87</v>
      </c>
      <c r="B2" s="35"/>
      <c r="C2" s="35"/>
      <c r="D2" s="35"/>
      <c r="E2" s="35"/>
      <c r="F2" s="36"/>
      <c r="G2" s="36"/>
    </row>
    <row r="3" s="1" customFormat="1" ht="21" customHeight="1" spans="1:7">
      <c r="A3" s="43" t="s">
        <v>1</v>
      </c>
      <c r="B3" s="38"/>
      <c r="C3" s="38"/>
      <c r="D3" s="38"/>
      <c r="E3" s="34" t="s">
        <v>2</v>
      </c>
      <c r="F3" s="33"/>
      <c r="G3" s="33"/>
    </row>
    <row r="4" s="1" customFormat="1" ht="17.25" customHeight="1" spans="1:7">
      <c r="A4" s="4" t="s">
        <v>68</v>
      </c>
      <c r="B4" s="4"/>
      <c r="C4" s="4" t="s">
        <v>88</v>
      </c>
      <c r="D4" s="4"/>
      <c r="E4" s="4"/>
      <c r="F4" s="33"/>
      <c r="G4" s="33"/>
    </row>
    <row r="5" s="1" customFormat="1" ht="21" customHeight="1" spans="1:7">
      <c r="A5" s="4" t="s">
        <v>71</v>
      </c>
      <c r="B5" s="4" t="s">
        <v>72</v>
      </c>
      <c r="C5" s="4" t="s">
        <v>29</v>
      </c>
      <c r="D5" s="4" t="s">
        <v>69</v>
      </c>
      <c r="E5" s="4" t="s">
        <v>70</v>
      </c>
      <c r="F5" s="33"/>
      <c r="G5" s="33"/>
    </row>
    <row r="6" s="1" customFormat="1" ht="21" customHeight="1" spans="1:7">
      <c r="A6" s="12" t="s">
        <v>43</v>
      </c>
      <c r="B6" s="12" t="s">
        <v>43</v>
      </c>
      <c r="C6" s="53">
        <v>1</v>
      </c>
      <c r="D6" s="53">
        <f>C6+1</f>
        <v>2</v>
      </c>
      <c r="E6" s="53">
        <f>D6+1</f>
        <v>3</v>
      </c>
      <c r="F6" s="33"/>
      <c r="G6" s="33"/>
    </row>
    <row r="7" s="1" customFormat="1" ht="28.5" customHeight="1" spans="1:7">
      <c r="A7" s="39"/>
      <c r="B7" s="39" t="s">
        <v>29</v>
      </c>
      <c r="C7" s="39">
        <v>398.87</v>
      </c>
      <c r="D7" s="39">
        <v>388.87</v>
      </c>
      <c r="E7" s="39">
        <v>10</v>
      </c>
      <c r="F7" s="33"/>
      <c r="G7" s="33"/>
    </row>
    <row r="8" s="1" customFormat="1" ht="28.5" customHeight="1" spans="1:5">
      <c r="A8" s="39" t="s">
        <v>44</v>
      </c>
      <c r="B8" s="39" t="s">
        <v>45</v>
      </c>
      <c r="C8" s="39">
        <v>241.72</v>
      </c>
      <c r="D8" s="39">
        <v>231.72</v>
      </c>
      <c r="E8" s="39">
        <v>10</v>
      </c>
    </row>
    <row r="9" s="1" customFormat="1" ht="28.5" customHeight="1" spans="1:5">
      <c r="A9" s="55">
        <v>20505</v>
      </c>
      <c r="B9" s="39" t="s">
        <v>46</v>
      </c>
      <c r="C9" s="39">
        <v>241.72</v>
      </c>
      <c r="D9" s="39">
        <v>231.72</v>
      </c>
      <c r="E9" s="39">
        <v>10</v>
      </c>
    </row>
    <row r="10" s="1" customFormat="1" ht="28.5" customHeight="1" spans="1:5">
      <c r="A10" s="39" t="s">
        <v>47</v>
      </c>
      <c r="B10" s="39" t="s">
        <v>48</v>
      </c>
      <c r="C10" s="39">
        <v>241.72</v>
      </c>
      <c r="D10" s="39">
        <v>231.72</v>
      </c>
      <c r="E10" s="39">
        <v>10</v>
      </c>
    </row>
    <row r="11" s="1" customFormat="1" ht="28.5" customHeight="1" spans="1:5">
      <c r="A11" s="39" t="s">
        <v>49</v>
      </c>
      <c r="B11" s="39" t="s">
        <v>50</v>
      </c>
      <c r="C11" s="39">
        <v>131.41</v>
      </c>
      <c r="D11" s="39">
        <v>131.41</v>
      </c>
      <c r="E11" s="39"/>
    </row>
    <row r="12" s="1" customFormat="1" ht="28.5" customHeight="1" spans="1:5">
      <c r="A12" s="55">
        <v>20805</v>
      </c>
      <c r="B12" s="39" t="s">
        <v>51</v>
      </c>
      <c r="C12" s="39">
        <v>129.65</v>
      </c>
      <c r="D12" s="39">
        <v>129.65</v>
      </c>
      <c r="E12" s="39"/>
    </row>
    <row r="13" s="1" customFormat="1" ht="28.5" customHeight="1" spans="1:5">
      <c r="A13" s="39" t="s">
        <v>52</v>
      </c>
      <c r="B13" s="39" t="s">
        <v>53</v>
      </c>
      <c r="C13" s="39">
        <v>76.86</v>
      </c>
      <c r="D13" s="39">
        <v>76.86</v>
      </c>
      <c r="E13" s="39"/>
    </row>
    <row r="14" s="1" customFormat="1" ht="28.5" customHeight="1" spans="1:5">
      <c r="A14" s="39" t="s">
        <v>54</v>
      </c>
      <c r="B14" s="39" t="s">
        <v>55</v>
      </c>
      <c r="C14" s="39">
        <v>52.79</v>
      </c>
      <c r="D14" s="39">
        <v>52.79</v>
      </c>
      <c r="E14" s="39"/>
    </row>
    <row r="15" s="1" customFormat="1" ht="28.5" customHeight="1" spans="1:5">
      <c r="A15" s="55">
        <v>20899</v>
      </c>
      <c r="B15" s="39" t="s">
        <v>58</v>
      </c>
      <c r="C15" s="39">
        <v>1.76</v>
      </c>
      <c r="D15" s="39">
        <v>1.76</v>
      </c>
      <c r="E15" s="39"/>
    </row>
    <row r="16" s="1" customFormat="1" ht="28.5" customHeight="1" spans="1:5">
      <c r="A16" s="39" t="s">
        <v>59</v>
      </c>
      <c r="B16" s="39" t="s">
        <v>60</v>
      </c>
      <c r="C16" s="39">
        <v>1.76</v>
      </c>
      <c r="D16" s="39">
        <v>1.76</v>
      </c>
      <c r="E16" s="39"/>
    </row>
    <row r="17" s="1" customFormat="1" ht="28.5" customHeight="1" spans="1:5">
      <c r="A17" s="39" t="s">
        <v>61</v>
      </c>
      <c r="B17" s="39" t="s">
        <v>62</v>
      </c>
      <c r="C17" s="39">
        <v>25.74</v>
      </c>
      <c r="D17" s="39">
        <v>25.74</v>
      </c>
      <c r="E17" s="39"/>
    </row>
    <row r="18" s="1" customFormat="1" ht="28.5" customHeight="1" spans="1:5">
      <c r="A18" s="55">
        <v>22102</v>
      </c>
      <c r="B18" s="39" t="s">
        <v>63</v>
      </c>
      <c r="C18" s="39">
        <v>25.74</v>
      </c>
      <c r="D18" s="39">
        <v>25.74</v>
      </c>
      <c r="E18" s="39"/>
    </row>
    <row r="19" s="1" customFormat="1" ht="28.5" customHeight="1" spans="1:5">
      <c r="A19" s="39" t="s">
        <v>64</v>
      </c>
      <c r="B19" s="39" t="s">
        <v>65</v>
      </c>
      <c r="C19" s="39">
        <v>25.74</v>
      </c>
      <c r="D19" s="39">
        <v>25.74</v>
      </c>
      <c r="E19" s="39"/>
    </row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14.5"/>
    <row r="32" s="1" customFormat="1" ht="14.5"/>
    <row r="33" s="1" customFormat="1" ht="14.5"/>
    <row r="34" s="1" customFormat="1" ht="14.5"/>
    <row r="35" s="1" customFormat="1" ht="14.5"/>
    <row r="36" s="1" customFormat="1" ht="14.5"/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3" workbookViewId="0">
      <selection activeCell="A3" sqref="A3:E23"/>
    </sheetView>
  </sheetViews>
  <sheetFormatPr defaultColWidth="8.89090909090909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545454545454" style="1" customWidth="1"/>
    <col min="7" max="7" width="13.5727272727273" style="1" customWidth="1"/>
    <col min="8" max="9" width="9.14545454545454" style="1" customWidth="1"/>
  </cols>
  <sheetData>
    <row r="1" s="1" customFormat="1" ht="21" customHeight="1" spans="1:7">
      <c r="A1" s="33"/>
      <c r="B1" s="33"/>
      <c r="C1" s="33"/>
      <c r="D1" s="33"/>
      <c r="E1" s="33"/>
      <c r="F1" s="33"/>
      <c r="G1" s="33"/>
    </row>
    <row r="2" s="1" customFormat="1" ht="29.25" customHeight="1" spans="1:7">
      <c r="A2" s="35" t="s">
        <v>89</v>
      </c>
      <c r="B2" s="35"/>
      <c r="C2" s="35"/>
      <c r="D2" s="35"/>
      <c r="E2" s="35"/>
      <c r="F2" s="36"/>
      <c r="G2" s="36"/>
    </row>
    <row r="3" s="1" customFormat="1" ht="21" customHeight="1" spans="1:7">
      <c r="A3" s="43" t="s">
        <v>1</v>
      </c>
      <c r="B3" s="38"/>
      <c r="C3" s="38"/>
      <c r="D3" s="38"/>
      <c r="E3" s="34" t="s">
        <v>2</v>
      </c>
      <c r="F3" s="33"/>
      <c r="G3" s="33"/>
    </row>
    <row r="4" s="1" customFormat="1" ht="17.25" customHeight="1" spans="1:7">
      <c r="A4" s="4" t="s">
        <v>90</v>
      </c>
      <c r="B4" s="4"/>
      <c r="C4" s="4" t="s">
        <v>91</v>
      </c>
      <c r="D4" s="4"/>
      <c r="E4" s="4"/>
      <c r="F4" s="33"/>
      <c r="G4" s="33"/>
    </row>
    <row r="5" s="1" customFormat="1" ht="21" customHeight="1" spans="1:7">
      <c r="A5" s="4" t="s">
        <v>71</v>
      </c>
      <c r="B5" s="11" t="s">
        <v>72</v>
      </c>
      <c r="C5" s="52" t="s">
        <v>29</v>
      </c>
      <c r="D5" s="52" t="s">
        <v>92</v>
      </c>
      <c r="E5" s="52" t="s">
        <v>93</v>
      </c>
      <c r="F5" s="33"/>
      <c r="G5" s="33"/>
    </row>
    <row r="6" s="1" customFormat="1" ht="21" customHeight="1" spans="1:7">
      <c r="A6" s="12" t="s">
        <v>43</v>
      </c>
      <c r="B6" s="12" t="s">
        <v>43</v>
      </c>
      <c r="C6" s="53">
        <v>1</v>
      </c>
      <c r="D6" s="53">
        <f>C6+1</f>
        <v>2</v>
      </c>
      <c r="E6" s="53">
        <f>D6+1</f>
        <v>3</v>
      </c>
      <c r="F6" s="33"/>
      <c r="G6" s="33"/>
    </row>
    <row r="7" s="1" customFormat="1" ht="27" customHeight="1" spans="1:8">
      <c r="A7" s="5"/>
      <c r="B7" s="5" t="s">
        <v>29</v>
      </c>
      <c r="C7" s="50">
        <v>388.87</v>
      </c>
      <c r="D7" s="50">
        <v>372.63</v>
      </c>
      <c r="E7" s="50">
        <v>16.24</v>
      </c>
      <c r="F7" s="54"/>
      <c r="G7" s="54"/>
      <c r="H7" s="14"/>
    </row>
    <row r="8" s="1" customFormat="1" ht="27" customHeight="1" spans="1:5">
      <c r="A8" s="5" t="s">
        <v>94</v>
      </c>
      <c r="B8" s="5" t="s">
        <v>95</v>
      </c>
      <c r="C8" s="50">
        <v>295.77</v>
      </c>
      <c r="D8" s="50">
        <v>295.77</v>
      </c>
      <c r="E8" s="50"/>
    </row>
    <row r="9" s="1" customFormat="1" ht="27" customHeight="1" spans="1:5">
      <c r="A9" s="5" t="s">
        <v>96</v>
      </c>
      <c r="B9" s="5" t="s">
        <v>97</v>
      </c>
      <c r="C9" s="50">
        <v>146.15</v>
      </c>
      <c r="D9" s="50">
        <v>146.15</v>
      </c>
      <c r="E9" s="50"/>
    </row>
    <row r="10" s="1" customFormat="1" ht="27" customHeight="1" spans="1:5">
      <c r="A10" s="5" t="s">
        <v>98</v>
      </c>
      <c r="B10" s="5" t="s">
        <v>99</v>
      </c>
      <c r="C10" s="50">
        <v>68.32</v>
      </c>
      <c r="D10" s="50">
        <v>68.32</v>
      </c>
      <c r="E10" s="50"/>
    </row>
    <row r="11" s="1" customFormat="1" ht="27" customHeight="1" spans="1:5">
      <c r="A11" s="5" t="s">
        <v>100</v>
      </c>
      <c r="B11" s="5" t="s">
        <v>101</v>
      </c>
      <c r="C11" s="50">
        <v>34.32</v>
      </c>
      <c r="D11" s="50">
        <v>34.32</v>
      </c>
      <c r="E11" s="50"/>
    </row>
    <row r="12" s="1" customFormat="1" ht="27" customHeight="1" spans="1:5">
      <c r="A12" s="5" t="s">
        <v>102</v>
      </c>
      <c r="B12" s="5" t="s">
        <v>103</v>
      </c>
      <c r="C12" s="50">
        <v>18.47</v>
      </c>
      <c r="D12" s="50">
        <v>18.47</v>
      </c>
      <c r="E12" s="50"/>
    </row>
    <row r="13" s="1" customFormat="1" ht="27" customHeight="1" spans="1:5">
      <c r="A13" s="5" t="s">
        <v>104</v>
      </c>
      <c r="B13" s="5" t="s">
        <v>105</v>
      </c>
      <c r="C13" s="50">
        <v>1.76</v>
      </c>
      <c r="D13" s="50">
        <v>1.76</v>
      </c>
      <c r="E13" s="50"/>
    </row>
    <row r="14" s="1" customFormat="1" ht="27" customHeight="1" spans="1:5">
      <c r="A14" s="5" t="s">
        <v>106</v>
      </c>
      <c r="B14" s="5" t="s">
        <v>107</v>
      </c>
      <c r="C14" s="50">
        <v>25.74</v>
      </c>
      <c r="D14" s="50">
        <v>25.74</v>
      </c>
      <c r="E14" s="50"/>
    </row>
    <row r="15" s="1" customFormat="1" ht="27" customHeight="1" spans="1:5">
      <c r="A15" s="5" t="s">
        <v>108</v>
      </c>
      <c r="B15" s="5" t="s">
        <v>109</v>
      </c>
      <c r="C15" s="50">
        <v>0.49</v>
      </c>
      <c r="D15" s="50">
        <v>0.49</v>
      </c>
      <c r="E15" s="50"/>
    </row>
    <row r="16" s="1" customFormat="1" ht="27" customHeight="1" spans="1:5">
      <c r="A16" s="5" t="s">
        <v>110</v>
      </c>
      <c r="B16" s="5" t="s">
        <v>111</v>
      </c>
      <c r="C16" s="50">
        <v>0.52</v>
      </c>
      <c r="D16" s="50">
        <v>0.52</v>
      </c>
      <c r="E16" s="50"/>
    </row>
    <row r="17" s="1" customFormat="1" ht="27" customHeight="1" spans="1:5">
      <c r="A17" s="5" t="s">
        <v>112</v>
      </c>
      <c r="B17" s="5" t="s">
        <v>113</v>
      </c>
      <c r="C17" s="50">
        <v>16.24</v>
      </c>
      <c r="D17" s="50"/>
      <c r="E17" s="50">
        <v>16.24</v>
      </c>
    </row>
    <row r="18" s="1" customFormat="1" ht="27" customHeight="1" spans="1:5">
      <c r="A18" s="5" t="s">
        <v>114</v>
      </c>
      <c r="B18" s="5" t="s">
        <v>115</v>
      </c>
      <c r="C18" s="50">
        <v>15.82</v>
      </c>
      <c r="D18" s="50"/>
      <c r="E18" s="50">
        <v>15.82</v>
      </c>
    </row>
    <row r="19" s="1" customFormat="1" ht="27" customHeight="1" spans="1:5">
      <c r="A19" s="5" t="s">
        <v>116</v>
      </c>
      <c r="B19" s="5" t="s">
        <v>117</v>
      </c>
      <c r="C19" s="50">
        <v>0.42</v>
      </c>
      <c r="D19" s="50"/>
      <c r="E19" s="50">
        <v>0.42</v>
      </c>
    </row>
    <row r="20" s="1" customFormat="1" ht="27" customHeight="1" spans="1:5">
      <c r="A20" s="5" t="s">
        <v>118</v>
      </c>
      <c r="B20" s="5" t="s">
        <v>119</v>
      </c>
      <c r="C20" s="50">
        <v>76.86</v>
      </c>
      <c r="D20" s="50">
        <v>76.86</v>
      </c>
      <c r="E20" s="50"/>
    </row>
    <row r="21" s="1" customFormat="1" ht="27" customHeight="1" spans="1:5">
      <c r="A21" s="5" t="s">
        <v>120</v>
      </c>
      <c r="B21" s="5" t="s">
        <v>121</v>
      </c>
      <c r="C21" s="50">
        <v>74.58</v>
      </c>
      <c r="D21" s="50">
        <v>74.58</v>
      </c>
      <c r="E21" s="50"/>
    </row>
    <row r="22" s="1" customFormat="1" ht="27" customHeight="1" spans="1:5">
      <c r="A22" s="5" t="s">
        <v>122</v>
      </c>
      <c r="B22" s="5" t="s">
        <v>123</v>
      </c>
      <c r="C22" s="50">
        <v>1.8</v>
      </c>
      <c r="D22" s="50">
        <v>1.8</v>
      </c>
      <c r="E22" s="50"/>
    </row>
    <row r="23" s="1" customFormat="1" ht="27" customHeight="1" spans="1:5">
      <c r="A23" s="5" t="s">
        <v>124</v>
      </c>
      <c r="B23" s="5" t="s">
        <v>125</v>
      </c>
      <c r="C23" s="50">
        <v>0.48</v>
      </c>
      <c r="D23" s="50">
        <v>0.48</v>
      </c>
      <c r="E23" s="50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G20" sqref="G20"/>
    </sheetView>
  </sheetViews>
  <sheetFormatPr defaultColWidth="8.89090909090909" defaultRowHeight="12.75" customHeight="1" outlineLevelCol="6"/>
  <cols>
    <col min="1" max="1" width="17.8545454545455" style="1" customWidth="1"/>
    <col min="2" max="2" width="38" style="1" customWidth="1"/>
    <col min="3" max="3" width="21.8545454545455" style="1" customWidth="1"/>
    <col min="4" max="4" width="15.1454545454545" style="1" customWidth="1"/>
    <col min="5" max="5" width="14.2909090909091" style="1" customWidth="1"/>
    <col min="6" max="6" width="14.7090909090909" style="1" customWidth="1"/>
    <col min="7" max="7" width="16.8545454545455" style="1" customWidth="1"/>
    <col min="8" max="8" width="9.14545454545454" style="1" customWidth="1"/>
  </cols>
  <sheetData>
    <row r="1" s="1" customFormat="1" ht="22.5" customHeight="1" spans="5:7">
      <c r="E1" s="44"/>
      <c r="F1" s="44"/>
      <c r="G1" s="44"/>
    </row>
    <row r="2" s="1" customFormat="1" ht="30" customHeight="1" spans="1:7">
      <c r="A2" s="35" t="s">
        <v>126</v>
      </c>
      <c r="B2" s="35"/>
      <c r="C2" s="35"/>
      <c r="D2" s="35"/>
      <c r="E2" s="35"/>
      <c r="F2" s="35"/>
      <c r="G2" s="35"/>
    </row>
    <row r="3" s="1" customFormat="1" ht="18" customHeight="1" spans="1:7">
      <c r="A3" s="37" t="s">
        <v>1</v>
      </c>
      <c r="B3" s="37"/>
      <c r="C3" s="37"/>
      <c r="D3" s="37"/>
      <c r="E3" s="41"/>
      <c r="F3" s="41"/>
      <c r="G3" s="34" t="s">
        <v>2</v>
      </c>
    </row>
    <row r="4" s="1" customFormat="1" ht="31.5" customHeight="1" spans="1:7">
      <c r="A4" s="4" t="s">
        <v>127</v>
      </c>
      <c r="B4" s="4" t="s">
        <v>128</v>
      </c>
      <c r="C4" s="4" t="s">
        <v>29</v>
      </c>
      <c r="D4" s="45" t="s">
        <v>129</v>
      </c>
      <c r="E4" s="45" t="s">
        <v>130</v>
      </c>
      <c r="F4" s="45" t="s">
        <v>131</v>
      </c>
      <c r="G4" s="45" t="s">
        <v>132</v>
      </c>
    </row>
    <row r="5" s="1" customFormat="1" ht="12" customHeight="1" spans="1:7">
      <c r="A5" s="4"/>
      <c r="B5" s="4"/>
      <c r="C5" s="4"/>
      <c r="D5" s="45"/>
      <c r="E5" s="45"/>
      <c r="F5" s="45"/>
      <c r="G5" s="45"/>
    </row>
    <row r="6" s="1" customFormat="1" ht="21.75" customHeight="1" spans="1:7">
      <c r="A6" s="46" t="s">
        <v>43</v>
      </c>
      <c r="B6" s="46" t="s">
        <v>43</v>
      </c>
      <c r="C6" s="47">
        <v>1</v>
      </c>
      <c r="D6" s="47">
        <v>2</v>
      </c>
      <c r="E6" s="47">
        <v>3</v>
      </c>
      <c r="F6" s="47">
        <v>4</v>
      </c>
      <c r="G6" s="48">
        <v>5</v>
      </c>
    </row>
    <row r="7" s="1" customFormat="1" ht="27.75" customHeight="1" spans="1:7">
      <c r="A7" s="49"/>
      <c r="B7" s="49"/>
      <c r="C7" s="50"/>
      <c r="D7" s="50"/>
      <c r="E7" s="51"/>
      <c r="F7" s="50"/>
      <c r="G7" s="50"/>
    </row>
    <row r="8" s="1" customFormat="1" ht="18" customHeight="1" spans="1:7">
      <c r="A8" s="40" t="s">
        <v>133</v>
      </c>
      <c r="B8" s="41"/>
      <c r="C8" s="41"/>
      <c r="D8" s="41"/>
      <c r="E8" s="41"/>
      <c r="F8" s="41"/>
      <c r="G8" s="41"/>
    </row>
    <row r="9" s="1" customFormat="1" ht="14.5"/>
    <row r="10" s="1" customFormat="1" ht="14.5"/>
    <row r="11" s="1" customFormat="1" ht="14.5"/>
    <row r="12" s="1" customFormat="1" ht="14.5"/>
    <row r="13" s="1" customFormat="1" ht="14.5"/>
    <row r="14" s="1" customFormat="1" ht="14.5"/>
    <row r="15" s="1" customFormat="1" ht="14.5"/>
    <row r="16" s="1" customFormat="1" ht="14.5"/>
    <row r="17" s="1" customFormat="1" ht="14.5"/>
    <row r="18" s="1" customFormat="1" ht="14.5"/>
    <row r="19" s="1" customFormat="1" ht="14.5"/>
    <row r="20" s="1" customFormat="1" ht="14.5"/>
    <row r="21" s="1" customFormat="1" ht="14.5"/>
    <row r="22" s="1" customFormat="1" ht="14.5"/>
    <row r="23" s="1" customFormat="1" ht="14.5"/>
    <row r="24" s="1" customFormat="1" ht="14.5"/>
    <row r="25" s="1" customFormat="1" ht="14.5"/>
  </sheetData>
  <mergeCells count="9">
    <mergeCell ref="E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3" sqref="F3"/>
    </sheetView>
  </sheetViews>
  <sheetFormatPr defaultColWidth="8.89090909090909" defaultRowHeight="12.75" customHeight="1" outlineLevelCol="7"/>
  <cols>
    <col min="1" max="1" width="16.7090909090909" style="1" customWidth="1"/>
    <col min="2" max="2" width="49.1454545454545" style="1" customWidth="1"/>
    <col min="3" max="3" width="32" style="1" customWidth="1"/>
    <col min="4" max="5" width="28" style="1" customWidth="1"/>
    <col min="6" max="6" width="9.14545454545454" style="1" customWidth="1"/>
    <col min="7" max="7" width="13.5727272727273" style="1" customWidth="1"/>
    <col min="8" max="9" width="9.14545454545454" style="1" customWidth="1"/>
  </cols>
  <sheetData>
    <row r="1" s="1" customFormat="1" ht="22.5" customHeight="1" spans="1:7">
      <c r="A1" s="33"/>
      <c r="B1" s="33"/>
      <c r="C1" s="33"/>
      <c r="D1" s="42"/>
      <c r="E1" s="38"/>
      <c r="F1" s="33"/>
      <c r="G1" s="33"/>
    </row>
    <row r="2" s="1" customFormat="1" ht="29.25" customHeight="1" spans="1:7">
      <c r="A2" s="35" t="s">
        <v>134</v>
      </c>
      <c r="B2" s="35"/>
      <c r="C2" s="35"/>
      <c r="D2" s="35"/>
      <c r="E2" s="35"/>
      <c r="F2" s="36"/>
      <c r="G2" s="36"/>
    </row>
    <row r="3" s="1" customFormat="1" ht="21" customHeight="1" spans="1:7">
      <c r="A3" s="43" t="s">
        <v>1</v>
      </c>
      <c r="B3" s="38"/>
      <c r="C3" s="38"/>
      <c r="D3" s="38"/>
      <c r="E3" s="34" t="s">
        <v>2</v>
      </c>
      <c r="F3" s="33"/>
      <c r="G3" s="33"/>
    </row>
    <row r="4" s="1" customFormat="1" ht="24.75" customHeight="1" spans="1:7">
      <c r="A4" s="4" t="s">
        <v>68</v>
      </c>
      <c r="B4" s="4"/>
      <c r="C4" s="4" t="s">
        <v>88</v>
      </c>
      <c r="D4" s="4"/>
      <c r="E4" s="4"/>
      <c r="F4" s="33"/>
      <c r="G4" s="33"/>
    </row>
    <row r="5" s="1" customFormat="1" ht="21" customHeight="1" spans="1:7">
      <c r="A5" s="4" t="s">
        <v>71</v>
      </c>
      <c r="B5" s="4" t="s">
        <v>72</v>
      </c>
      <c r="C5" s="4" t="s">
        <v>29</v>
      </c>
      <c r="D5" s="4" t="s">
        <v>69</v>
      </c>
      <c r="E5" s="4" t="s">
        <v>70</v>
      </c>
      <c r="F5" s="33"/>
      <c r="G5" s="3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33"/>
      <c r="G6" s="33"/>
      <c r="H6" s="14"/>
    </row>
    <row r="7" s="1" customFormat="1" ht="27" customHeight="1" spans="1:7">
      <c r="A7" s="5"/>
      <c r="B7" s="5"/>
      <c r="C7" s="39"/>
      <c r="D7" s="39"/>
      <c r="E7" s="39"/>
      <c r="F7" s="33"/>
      <c r="G7" s="33"/>
    </row>
    <row r="8" s="1" customFormat="1" ht="21" customHeight="1" spans="1:5">
      <c r="A8" s="40" t="s">
        <v>135</v>
      </c>
      <c r="B8" s="41"/>
      <c r="C8" s="41"/>
      <c r="D8" s="41"/>
      <c r="E8" s="41"/>
    </row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mergeCells count="4">
    <mergeCell ref="D1:E1"/>
    <mergeCell ref="A2:E2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E2"/>
    </sheetView>
  </sheetViews>
  <sheetFormatPr defaultColWidth="8.89090909090909" defaultRowHeight="12.75" customHeight="1" outlineLevelCol="7"/>
  <cols>
    <col min="1" max="1" width="16.7090909090909" style="1" customWidth="1"/>
    <col min="2" max="2" width="49.1454545454545" style="1" customWidth="1"/>
    <col min="3" max="3" width="32" style="1" customWidth="1"/>
    <col min="4" max="5" width="28" style="1" customWidth="1"/>
    <col min="6" max="6" width="9.14545454545454" style="1" customWidth="1"/>
    <col min="7" max="7" width="13.5727272727273" style="1" customWidth="1"/>
    <col min="8" max="9" width="9.14545454545454" style="1" customWidth="1"/>
  </cols>
  <sheetData>
    <row r="1" s="1" customFormat="1" ht="26.25" customHeight="1" spans="1:7">
      <c r="A1" s="33"/>
      <c r="B1" s="33"/>
      <c r="C1" s="34"/>
      <c r="D1" s="34"/>
      <c r="E1" s="34"/>
      <c r="F1" s="33"/>
      <c r="G1" s="33"/>
    </row>
    <row r="2" s="1" customFormat="1" ht="29.25" customHeight="1" spans="1:7">
      <c r="A2" s="35" t="s">
        <v>136</v>
      </c>
      <c r="B2" s="35"/>
      <c r="C2" s="35"/>
      <c r="D2" s="35"/>
      <c r="E2" s="35"/>
      <c r="F2" s="36"/>
      <c r="G2" s="36"/>
    </row>
    <row r="3" s="1" customFormat="1" ht="21" customHeight="1" spans="1:7">
      <c r="A3" s="37" t="s">
        <v>1</v>
      </c>
      <c r="B3" s="38"/>
      <c r="C3" s="38"/>
      <c r="D3" s="38"/>
      <c r="E3" s="34" t="s">
        <v>2</v>
      </c>
      <c r="F3" s="33"/>
      <c r="G3" s="33"/>
    </row>
    <row r="4" s="1" customFormat="1" ht="25.5" customHeight="1" spans="1:7">
      <c r="A4" s="4" t="s">
        <v>68</v>
      </c>
      <c r="B4" s="4"/>
      <c r="C4" s="4" t="s">
        <v>88</v>
      </c>
      <c r="D4" s="4"/>
      <c r="E4" s="4"/>
      <c r="F4" s="33"/>
      <c r="G4" s="33"/>
    </row>
    <row r="5" s="1" customFormat="1" ht="28.5" customHeight="1" spans="1:7">
      <c r="A5" s="4" t="s">
        <v>71</v>
      </c>
      <c r="B5" s="4" t="s">
        <v>72</v>
      </c>
      <c r="C5" s="4" t="s">
        <v>29</v>
      </c>
      <c r="D5" s="4" t="s">
        <v>69</v>
      </c>
      <c r="E5" s="4" t="s">
        <v>70</v>
      </c>
      <c r="F5" s="33"/>
      <c r="G5" s="3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33"/>
      <c r="G6" s="33"/>
      <c r="H6" s="14"/>
    </row>
    <row r="7" s="1" customFormat="1" ht="27" customHeight="1" spans="1:7">
      <c r="A7" s="5"/>
      <c r="B7" s="5"/>
      <c r="C7" s="39"/>
      <c r="D7" s="39"/>
      <c r="E7" s="39"/>
      <c r="F7" s="33"/>
      <c r="G7" s="33"/>
    </row>
    <row r="8" s="1" customFormat="1" ht="21" customHeight="1" spans="1:5">
      <c r="A8" s="40" t="s">
        <v>137</v>
      </c>
      <c r="B8" s="41"/>
      <c r="C8" s="41"/>
      <c r="D8" s="41"/>
      <c r="E8" s="41"/>
    </row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mergeCells count="4">
    <mergeCell ref="C1:E1"/>
    <mergeCell ref="A2:E2"/>
    <mergeCell ref="A4:B4"/>
    <mergeCell ref="C4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9" workbookViewId="0">
      <selection activeCell="I29" sqref="I29"/>
    </sheetView>
  </sheetViews>
  <sheetFormatPr defaultColWidth="8" defaultRowHeight="13.5" customHeight="1"/>
  <cols>
    <col min="1" max="1" width="9.3" style="25" customWidth="1"/>
    <col min="2" max="2" width="4.3" style="25" customWidth="1"/>
    <col min="3" max="4" width="8.1" style="25" customWidth="1"/>
    <col min="5" max="5" width="14" style="25" customWidth="1"/>
    <col min="6" max="6" width="20.7" style="25" customWidth="1"/>
    <col min="7" max="7" width="19" style="25" customWidth="1"/>
    <col min="8" max="250" width="8" style="25" customWidth="1"/>
    <col min="251" max="16384" width="8" style="15"/>
  </cols>
  <sheetData>
    <row r="1" s="25" customFormat="1" ht="40.05" customHeight="1" spans="1:7">
      <c r="A1" s="27" t="s">
        <v>138</v>
      </c>
      <c r="B1" s="27"/>
      <c r="C1" s="27"/>
      <c r="D1" s="27"/>
      <c r="E1" s="27"/>
      <c r="F1" s="27"/>
      <c r="G1" s="27"/>
    </row>
    <row r="2" s="25" customFormat="1" ht="25.05" customHeight="1" spans="1:7">
      <c r="A2" s="28" t="s">
        <v>139</v>
      </c>
      <c r="B2" s="28"/>
      <c r="C2" s="28"/>
      <c r="D2" s="28"/>
      <c r="E2" s="28"/>
      <c r="F2" s="28"/>
      <c r="G2" s="28"/>
    </row>
    <row r="3" s="26" customFormat="1" ht="30" customHeight="1" spans="1:7">
      <c r="A3" s="24" t="s">
        <v>128</v>
      </c>
      <c r="B3" s="24" t="s">
        <v>140</v>
      </c>
      <c r="C3" s="24"/>
      <c r="D3" s="24"/>
      <c r="E3" s="24"/>
      <c r="F3" s="24"/>
      <c r="G3" s="24"/>
    </row>
    <row r="4" s="26" customFormat="1" ht="30" customHeight="1" spans="1:7">
      <c r="A4" s="29" t="s">
        <v>141</v>
      </c>
      <c r="B4" s="29"/>
      <c r="C4" s="29"/>
      <c r="D4" s="29"/>
      <c r="E4" s="29"/>
      <c r="F4" s="29"/>
      <c r="G4" s="29"/>
    </row>
    <row r="5" s="26" customFormat="1" ht="22.95" customHeight="1" spans="1:7">
      <c r="A5" s="24" t="s">
        <v>142</v>
      </c>
      <c r="B5" s="24"/>
      <c r="C5" s="24"/>
      <c r="D5" s="24" t="s">
        <v>143</v>
      </c>
      <c r="E5" s="24"/>
      <c r="F5" s="24"/>
      <c r="G5" s="24"/>
    </row>
    <row r="6" s="26" customFormat="1" ht="25.05" customHeight="1" spans="1:7">
      <c r="A6" s="24" t="s">
        <v>144</v>
      </c>
      <c r="B6" s="24"/>
      <c r="C6" s="24"/>
      <c r="D6" s="24" t="s">
        <v>145</v>
      </c>
      <c r="E6" s="24"/>
      <c r="F6" s="24" t="s">
        <v>146</v>
      </c>
      <c r="G6" s="30" t="s">
        <v>147</v>
      </c>
    </row>
    <row r="7" s="26" customFormat="1" ht="21" customHeight="1" spans="1:7">
      <c r="A7" s="24" t="s">
        <v>148</v>
      </c>
      <c r="B7" s="24"/>
      <c r="C7" s="24"/>
      <c r="D7" s="24" t="s">
        <v>143</v>
      </c>
      <c r="E7" s="24"/>
      <c r="F7" s="24"/>
      <c r="G7" s="24"/>
    </row>
    <row r="8" s="26" customFormat="1" ht="25.95" customHeight="1" spans="1:7">
      <c r="A8" s="24" t="s">
        <v>149</v>
      </c>
      <c r="B8" s="24"/>
      <c r="C8" s="24"/>
      <c r="D8" s="24" t="s">
        <v>150</v>
      </c>
      <c r="E8" s="24"/>
      <c r="F8" s="24" t="s">
        <v>70</v>
      </c>
      <c r="G8" s="30" t="s">
        <v>151</v>
      </c>
    </row>
    <row r="9" s="26" customFormat="1" ht="39" customHeight="1" spans="1:7">
      <c r="A9" s="24" t="s">
        <v>152</v>
      </c>
      <c r="B9" s="24"/>
      <c r="C9" s="24"/>
      <c r="D9" s="31" t="s">
        <v>153</v>
      </c>
      <c r="E9" s="31"/>
      <c r="F9" s="31"/>
      <c r="G9" s="31"/>
    </row>
    <row r="10" s="25" customFormat="1" ht="31.05" customHeight="1" spans="1:9">
      <c r="A10" s="29" t="s">
        <v>154</v>
      </c>
      <c r="B10" s="29"/>
      <c r="C10" s="29"/>
      <c r="D10" s="29"/>
      <c r="E10" s="29"/>
      <c r="F10" s="29"/>
      <c r="G10" s="29"/>
      <c r="H10" s="32"/>
      <c r="I10" s="32"/>
    </row>
    <row r="11" s="25" customFormat="1" ht="27" customHeight="1" spans="1:7">
      <c r="A11" s="29" t="s">
        <v>155</v>
      </c>
      <c r="B11" s="29"/>
      <c r="C11" s="29" t="s">
        <v>156</v>
      </c>
      <c r="D11" s="29"/>
      <c r="E11" s="29" t="s">
        <v>157</v>
      </c>
      <c r="F11" s="29"/>
      <c r="G11" s="29" t="s">
        <v>158</v>
      </c>
    </row>
    <row r="12" s="25" customFormat="1" ht="27" customHeight="1" spans="1:7">
      <c r="A12" s="24" t="s">
        <v>159</v>
      </c>
      <c r="B12" s="24"/>
      <c r="C12" s="24" t="s">
        <v>159</v>
      </c>
      <c r="D12" s="24"/>
      <c r="E12" s="24" t="s">
        <v>160</v>
      </c>
      <c r="F12" s="24"/>
      <c r="G12" s="30" t="s">
        <v>161</v>
      </c>
    </row>
    <row r="13" s="25" customFormat="1" ht="27" customHeight="1" spans="1:7">
      <c r="A13" s="24"/>
      <c r="B13" s="24"/>
      <c r="C13" s="24"/>
      <c r="D13" s="24"/>
      <c r="E13" s="24" t="s">
        <v>162</v>
      </c>
      <c r="F13" s="24"/>
      <c r="G13" s="30" t="s">
        <v>163</v>
      </c>
    </row>
    <row r="14" s="25" customFormat="1" ht="27" customHeight="1" spans="1:7">
      <c r="A14" s="24"/>
      <c r="B14" s="24"/>
      <c r="C14" s="24"/>
      <c r="D14" s="24"/>
      <c r="E14" s="24" t="s">
        <v>164</v>
      </c>
      <c r="F14" s="24"/>
      <c r="G14" s="30" t="s">
        <v>165</v>
      </c>
    </row>
    <row r="15" s="25" customFormat="1" ht="27" customHeight="1" spans="1:7">
      <c r="A15" s="24"/>
      <c r="B15" s="24"/>
      <c r="C15" s="24" t="s">
        <v>166</v>
      </c>
      <c r="D15" s="24"/>
      <c r="E15" s="24" t="s">
        <v>167</v>
      </c>
      <c r="F15" s="24"/>
      <c r="G15" s="30" t="s">
        <v>168</v>
      </c>
    </row>
    <row r="16" s="25" customFormat="1" ht="27" customHeight="1" spans="1:7">
      <c r="A16" s="24"/>
      <c r="B16" s="24"/>
      <c r="C16" s="24"/>
      <c r="D16" s="24"/>
      <c r="E16" s="24" t="s">
        <v>169</v>
      </c>
      <c r="F16" s="24"/>
      <c r="G16" s="30" t="s">
        <v>170</v>
      </c>
    </row>
    <row r="17" s="25" customFormat="1" ht="27" customHeight="1" spans="1:7">
      <c r="A17" s="24"/>
      <c r="B17" s="24"/>
      <c r="C17" s="24"/>
      <c r="D17" s="24"/>
      <c r="E17" s="24" t="s">
        <v>171</v>
      </c>
      <c r="F17" s="24"/>
      <c r="G17" s="30" t="s">
        <v>172</v>
      </c>
    </row>
    <row r="18" s="25" customFormat="1" ht="27" customHeight="1" spans="1:7">
      <c r="A18" s="24"/>
      <c r="B18" s="24"/>
      <c r="C18" s="24"/>
      <c r="D18" s="24"/>
      <c r="E18" s="24" t="s">
        <v>173</v>
      </c>
      <c r="F18" s="24"/>
      <c r="G18" s="30" t="s">
        <v>174</v>
      </c>
    </row>
    <row r="19" s="25" customFormat="1" ht="27" customHeight="1" spans="1:7">
      <c r="A19" s="24"/>
      <c r="B19" s="24"/>
      <c r="C19" s="24" t="s">
        <v>175</v>
      </c>
      <c r="D19" s="24"/>
      <c r="E19" s="24" t="s">
        <v>176</v>
      </c>
      <c r="F19" s="24"/>
      <c r="G19" s="30" t="s">
        <v>177</v>
      </c>
    </row>
    <row r="20" s="25" customFormat="1" ht="27" customHeight="1" spans="1:7">
      <c r="A20" s="24"/>
      <c r="B20" s="24"/>
      <c r="C20" s="24"/>
      <c r="D20" s="24"/>
      <c r="E20" s="24" t="s">
        <v>178</v>
      </c>
      <c r="F20" s="24"/>
      <c r="G20" s="30" t="s">
        <v>177</v>
      </c>
    </row>
    <row r="21" s="25" customFormat="1" ht="27" customHeight="1" spans="1:7">
      <c r="A21" s="24"/>
      <c r="B21" s="24"/>
      <c r="C21" s="24"/>
      <c r="D21" s="24"/>
      <c r="E21" s="24" t="s">
        <v>179</v>
      </c>
      <c r="F21" s="24"/>
      <c r="G21" s="30" t="s">
        <v>177</v>
      </c>
    </row>
    <row r="22" s="25" customFormat="1" ht="54" customHeight="1" spans="1:7">
      <c r="A22" s="24"/>
      <c r="B22" s="24"/>
      <c r="C22" s="24" t="s">
        <v>180</v>
      </c>
      <c r="D22" s="24"/>
      <c r="E22" s="31" t="s">
        <v>181</v>
      </c>
      <c r="F22" s="31"/>
      <c r="G22" s="30" t="s">
        <v>182</v>
      </c>
    </row>
    <row r="23" s="25" customFormat="1" ht="33" customHeight="1" spans="1:7">
      <c r="A23" s="24"/>
      <c r="B23" s="24"/>
      <c r="C23" s="24"/>
      <c r="D23" s="24"/>
      <c r="E23" s="31" t="s">
        <v>183</v>
      </c>
      <c r="F23" s="31"/>
      <c r="G23" s="30" t="s">
        <v>184</v>
      </c>
    </row>
    <row r="24" s="25" customFormat="1" ht="27" customHeight="1" spans="1:7">
      <c r="A24" s="24" t="s">
        <v>185</v>
      </c>
      <c r="B24" s="24"/>
      <c r="C24" s="24" t="s">
        <v>185</v>
      </c>
      <c r="D24" s="24"/>
      <c r="E24" s="24" t="s">
        <v>186</v>
      </c>
      <c r="F24" s="24"/>
      <c r="G24" s="30" t="s">
        <v>187</v>
      </c>
    </row>
    <row r="25" s="25" customFormat="1" ht="27" customHeight="1" spans="1:7">
      <c r="A25" s="24"/>
      <c r="B25" s="24"/>
      <c r="C25" s="24" t="s">
        <v>188</v>
      </c>
      <c r="D25" s="24"/>
      <c r="E25" s="24" t="s">
        <v>189</v>
      </c>
      <c r="F25" s="24"/>
      <c r="G25" s="30" t="s">
        <v>190</v>
      </c>
    </row>
    <row r="26" s="25" customFormat="1" ht="27" customHeight="1" spans="1:7">
      <c r="A26" s="24"/>
      <c r="B26" s="24"/>
      <c r="C26" s="24"/>
      <c r="D26" s="24"/>
      <c r="E26" s="24" t="s">
        <v>191</v>
      </c>
      <c r="F26" s="24"/>
      <c r="G26" s="30" t="s">
        <v>172</v>
      </c>
    </row>
    <row r="27" s="25" customFormat="1" ht="34" customHeight="1" spans="1:7">
      <c r="A27" s="24"/>
      <c r="B27" s="24"/>
      <c r="C27" s="24"/>
      <c r="D27" s="24"/>
      <c r="E27" s="24" t="s">
        <v>192</v>
      </c>
      <c r="F27" s="24"/>
      <c r="G27" s="30" t="s">
        <v>193</v>
      </c>
    </row>
    <row r="28" s="25" customFormat="1" ht="27" customHeight="1" spans="1:7">
      <c r="A28" s="24"/>
      <c r="B28" s="24"/>
      <c r="C28" s="24" t="s">
        <v>194</v>
      </c>
      <c r="D28" s="24"/>
      <c r="E28" s="24" t="s">
        <v>195</v>
      </c>
      <c r="F28" s="24"/>
      <c r="G28" s="30" t="s">
        <v>196</v>
      </c>
    </row>
    <row r="29" s="25" customFormat="1" ht="27" customHeight="1" spans="1:7">
      <c r="A29" s="24" t="s">
        <v>197</v>
      </c>
      <c r="B29" s="24"/>
      <c r="C29" s="24" t="s">
        <v>197</v>
      </c>
      <c r="D29" s="24"/>
      <c r="E29" s="24" t="s">
        <v>198</v>
      </c>
      <c r="F29" s="24"/>
      <c r="G29" s="30" t="s">
        <v>199</v>
      </c>
    </row>
    <row r="30" s="25" customFormat="1" ht="27" customHeight="1" spans="1:7">
      <c r="A30" s="24"/>
      <c r="B30" s="24"/>
      <c r="C30" s="24"/>
      <c r="D30" s="24"/>
      <c r="E30" s="24" t="s">
        <v>200</v>
      </c>
      <c r="F30" s="24"/>
      <c r="G30" s="30" t="s">
        <v>199</v>
      </c>
    </row>
  </sheetData>
  <mergeCells count="48">
    <mergeCell ref="A1:G1"/>
    <mergeCell ref="A2:G2"/>
    <mergeCell ref="B3:G3"/>
    <mergeCell ref="A4:G4"/>
    <mergeCell ref="A5:C5"/>
    <mergeCell ref="D5:G5"/>
    <mergeCell ref="A6:C6"/>
    <mergeCell ref="D6:E6"/>
    <mergeCell ref="A7:C7"/>
    <mergeCell ref="D7:G7"/>
    <mergeCell ref="A8:C8"/>
    <mergeCell ref="D8:E8"/>
    <mergeCell ref="A9:C9"/>
    <mergeCell ref="D9:G9"/>
    <mergeCell ref="A10:G10"/>
    <mergeCell ref="A11:B11"/>
    <mergeCell ref="C11:D1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C24:D24"/>
    <mergeCell ref="E24:F24"/>
    <mergeCell ref="E25:F25"/>
    <mergeCell ref="E26:F26"/>
    <mergeCell ref="E27:F27"/>
    <mergeCell ref="C28:D28"/>
    <mergeCell ref="E28:F28"/>
    <mergeCell ref="E29:F29"/>
    <mergeCell ref="E30:F30"/>
    <mergeCell ref="A12:B23"/>
    <mergeCell ref="C12:D14"/>
    <mergeCell ref="C15:D18"/>
    <mergeCell ref="C19:D21"/>
    <mergeCell ref="C22:D23"/>
    <mergeCell ref="A24:B28"/>
    <mergeCell ref="C25:D27"/>
    <mergeCell ref="A29:B30"/>
    <mergeCell ref="C29:D3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3" workbookViewId="0">
      <selection activeCell="I21" sqref="I21"/>
    </sheetView>
  </sheetViews>
  <sheetFormatPr defaultColWidth="10" defaultRowHeight="14.1" customHeight="1" outlineLevelCol="4"/>
  <cols>
    <col min="1" max="1" width="12.5" style="17" customWidth="1"/>
    <col min="2" max="2" width="17.2545454545455" style="17" customWidth="1"/>
    <col min="3" max="3" width="26" style="17" customWidth="1"/>
    <col min="4" max="4" width="13.7545454545455" style="17" customWidth="1"/>
    <col min="5" max="5" width="23.7545454545455" style="17" customWidth="1"/>
    <col min="6" max="16384" width="10" style="15"/>
  </cols>
  <sheetData>
    <row r="1" s="15" customFormat="1" ht="39.95" customHeight="1" spans="1:5">
      <c r="A1" s="18" t="s">
        <v>201</v>
      </c>
      <c r="B1" s="18"/>
      <c r="C1" s="18"/>
      <c r="D1" s="18"/>
      <c r="E1" s="18"/>
    </row>
    <row r="2" s="15" customFormat="1" ht="23.1" customHeight="1" spans="1:5">
      <c r="A2" s="19" t="s">
        <v>202</v>
      </c>
      <c r="B2" s="19"/>
      <c r="C2" s="19"/>
      <c r="D2" s="19"/>
      <c r="E2" s="19"/>
    </row>
    <row r="3" s="15" customFormat="1" ht="36.95" customHeight="1" spans="1:5">
      <c r="A3" s="20" t="s">
        <v>203</v>
      </c>
      <c r="B3" s="20"/>
      <c r="C3" s="21" t="s">
        <v>204</v>
      </c>
      <c r="D3" s="21"/>
      <c r="E3" s="21"/>
    </row>
    <row r="4" s="15" customFormat="1" ht="36.95" customHeight="1" spans="1:5">
      <c r="A4" s="20" t="s">
        <v>205</v>
      </c>
      <c r="B4" s="20"/>
      <c r="C4" s="20" t="s">
        <v>206</v>
      </c>
      <c r="D4" s="20" t="s">
        <v>207</v>
      </c>
      <c r="E4" s="21" t="s">
        <v>140</v>
      </c>
    </row>
    <row r="5" s="15" customFormat="1" ht="36.95" customHeight="1" spans="1:5">
      <c r="A5" s="20" t="s">
        <v>208</v>
      </c>
      <c r="B5" s="20"/>
      <c r="C5" s="20" t="s">
        <v>209</v>
      </c>
      <c r="D5" s="20" t="s">
        <v>151</v>
      </c>
      <c r="E5" s="20"/>
    </row>
    <row r="6" s="15" customFormat="1" ht="36.95" customHeight="1" spans="1:5">
      <c r="A6" s="20"/>
      <c r="B6" s="20"/>
      <c r="C6" s="20" t="s">
        <v>144</v>
      </c>
      <c r="D6" s="20" t="s">
        <v>151</v>
      </c>
      <c r="E6" s="20"/>
    </row>
    <row r="7" s="15" customFormat="1" ht="36.95" customHeight="1" spans="1:5">
      <c r="A7" s="20"/>
      <c r="B7" s="20"/>
      <c r="C7" s="21" t="s">
        <v>210</v>
      </c>
      <c r="D7" s="21" t="s">
        <v>211</v>
      </c>
      <c r="E7" s="21"/>
    </row>
    <row r="8" s="15" customFormat="1" ht="36.95" customHeight="1" spans="1:5">
      <c r="A8" s="20"/>
      <c r="B8" s="20"/>
      <c r="C8" s="21" t="s">
        <v>30</v>
      </c>
      <c r="D8" s="20" t="s">
        <v>211</v>
      </c>
      <c r="E8" s="20"/>
    </row>
    <row r="9" s="15" customFormat="1" ht="30.95" customHeight="1" spans="1:5">
      <c r="A9" s="22" t="s">
        <v>212</v>
      </c>
      <c r="B9" s="22"/>
      <c r="C9" s="22"/>
      <c r="D9" s="22"/>
      <c r="E9" s="22"/>
    </row>
    <row r="10" s="15" customFormat="1" ht="42" customHeight="1" spans="1:5">
      <c r="A10" s="21" t="s">
        <v>213</v>
      </c>
      <c r="B10" s="21"/>
      <c r="C10" s="21"/>
      <c r="D10" s="21"/>
      <c r="E10" s="21"/>
    </row>
    <row r="11" s="16" customFormat="1" ht="30.95" customHeight="1" spans="1:5">
      <c r="A11" s="23" t="s">
        <v>155</v>
      </c>
      <c r="B11" s="23" t="s">
        <v>156</v>
      </c>
      <c r="C11" s="23" t="s">
        <v>157</v>
      </c>
      <c r="D11" s="23"/>
      <c r="E11" s="23" t="s">
        <v>214</v>
      </c>
    </row>
    <row r="12" s="16" customFormat="1" ht="36.95" customHeight="1" spans="1:5">
      <c r="A12" s="24" t="s">
        <v>180</v>
      </c>
      <c r="B12" s="20" t="s">
        <v>215</v>
      </c>
      <c r="C12" s="21" t="s">
        <v>216</v>
      </c>
      <c r="D12" s="21"/>
      <c r="E12" s="21" t="s">
        <v>217</v>
      </c>
    </row>
    <row r="13" s="16" customFormat="1" ht="36.95" customHeight="1" spans="1:5">
      <c r="A13" s="24" t="s">
        <v>159</v>
      </c>
      <c r="B13" s="20" t="s">
        <v>218</v>
      </c>
      <c r="C13" s="21" t="s">
        <v>219</v>
      </c>
      <c r="D13" s="21"/>
      <c r="E13" s="21" t="s">
        <v>220</v>
      </c>
    </row>
    <row r="14" s="16" customFormat="1" ht="36.95" customHeight="1" spans="1:5">
      <c r="A14" s="24"/>
      <c r="B14" s="20"/>
      <c r="C14" s="21" t="s">
        <v>221</v>
      </c>
      <c r="D14" s="21"/>
      <c r="E14" s="21" t="s">
        <v>220</v>
      </c>
    </row>
    <row r="15" s="16" customFormat="1" ht="36.95" customHeight="1" spans="1:5">
      <c r="A15" s="24"/>
      <c r="B15" s="20" t="s">
        <v>166</v>
      </c>
      <c r="C15" s="21" t="s">
        <v>222</v>
      </c>
      <c r="D15" s="21"/>
      <c r="E15" s="21" t="s">
        <v>223</v>
      </c>
    </row>
    <row r="16" s="16" customFormat="1" ht="36.95" customHeight="1" spans="1:5">
      <c r="A16" s="24"/>
      <c r="B16" s="20"/>
      <c r="C16" s="21" t="s">
        <v>224</v>
      </c>
      <c r="D16" s="21"/>
      <c r="E16" s="21" t="s">
        <v>225</v>
      </c>
    </row>
    <row r="17" s="16" customFormat="1" ht="36.95" customHeight="1" spans="1:5">
      <c r="A17" s="24"/>
      <c r="B17" s="20"/>
      <c r="C17" s="21" t="s">
        <v>226</v>
      </c>
      <c r="D17" s="21"/>
      <c r="E17" s="21" t="s">
        <v>168</v>
      </c>
    </row>
    <row r="18" s="16" customFormat="1" ht="36.95" customHeight="1" spans="1:5">
      <c r="A18" s="24"/>
      <c r="B18" s="20" t="s">
        <v>175</v>
      </c>
      <c r="C18" s="21" t="s">
        <v>227</v>
      </c>
      <c r="D18" s="21"/>
      <c r="E18" s="21" t="s">
        <v>177</v>
      </c>
    </row>
    <row r="19" s="16" customFormat="1" ht="36.95" customHeight="1" spans="1:5">
      <c r="A19" s="24"/>
      <c r="B19" s="20"/>
      <c r="C19" s="21" t="s">
        <v>228</v>
      </c>
      <c r="D19" s="21"/>
      <c r="E19" s="21" t="s">
        <v>177</v>
      </c>
    </row>
    <row r="20" s="16" customFormat="1" ht="36.95" customHeight="1" spans="1:5">
      <c r="A20" s="24" t="s">
        <v>185</v>
      </c>
      <c r="B20" s="20" t="s">
        <v>188</v>
      </c>
      <c r="C20" s="21" t="s">
        <v>229</v>
      </c>
      <c r="D20" s="21"/>
      <c r="E20" s="21" t="s">
        <v>190</v>
      </c>
    </row>
    <row r="21" s="16" customFormat="1" ht="36.95" customHeight="1" spans="1:5">
      <c r="A21" s="24"/>
      <c r="B21" s="20"/>
      <c r="C21" s="21" t="s">
        <v>230</v>
      </c>
      <c r="D21" s="21"/>
      <c r="E21" s="21" t="s">
        <v>223</v>
      </c>
    </row>
    <row r="22" s="16" customFormat="1" ht="36.95" customHeight="1" spans="1:5">
      <c r="A22" s="24"/>
      <c r="B22" s="20" t="s">
        <v>194</v>
      </c>
      <c r="C22" s="21" t="s">
        <v>231</v>
      </c>
      <c r="D22" s="21"/>
      <c r="E22" s="21" t="s">
        <v>196</v>
      </c>
    </row>
    <row r="23" s="16" customFormat="1" ht="36.95" customHeight="1" spans="1:5">
      <c r="A23" s="24" t="s">
        <v>197</v>
      </c>
      <c r="B23" s="20" t="s">
        <v>232</v>
      </c>
      <c r="C23" s="21" t="s">
        <v>233</v>
      </c>
      <c r="D23" s="21"/>
      <c r="E23" s="21" t="s">
        <v>234</v>
      </c>
    </row>
    <row r="24" s="16" customFormat="1" ht="36.95" customHeight="1" spans="1:5">
      <c r="A24" s="24"/>
      <c r="B24" s="20"/>
      <c r="C24" s="21" t="s">
        <v>235</v>
      </c>
      <c r="D24" s="21"/>
      <c r="E24" s="21" t="s">
        <v>234</v>
      </c>
    </row>
  </sheetData>
  <mergeCells count="34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3:A19"/>
    <mergeCell ref="A20:A22"/>
    <mergeCell ref="A23:A24"/>
    <mergeCell ref="B13:B14"/>
    <mergeCell ref="B15:B17"/>
    <mergeCell ref="B18:B19"/>
    <mergeCell ref="B20:B21"/>
    <mergeCell ref="B23:B24"/>
    <mergeCell ref="A5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zoomScaleSheetLayoutView="60" workbookViewId="0">
      <selection activeCell="A1" sqref="A1"/>
    </sheetView>
  </sheetViews>
  <sheetFormatPr defaultColWidth="8.89090909090909" defaultRowHeight="12.75" customHeight="1" outlineLevelCol="5"/>
  <cols>
    <col min="1" max="1" width="48.2909090909091" style="1" customWidth="1"/>
    <col min="2" max="2" width="26.7090909090909" style="1" customWidth="1"/>
    <col min="3" max="3" width="22.1454545454545" style="1" customWidth="1"/>
    <col min="4" max="4" width="9.14545454545454" style="1" customWidth="1"/>
    <col min="5" max="6" width="11.1454545454545" style="1" customWidth="1"/>
    <col min="7" max="7" width="10.8545454545455" style="1" customWidth="1"/>
  </cols>
  <sheetData>
    <row r="1" s="1" customFormat="1" ht="14.5"/>
    <row r="2" s="1" customFormat="1" ht="29.25" customHeight="1" spans="1:3">
      <c r="A2" s="10" t="s">
        <v>236</v>
      </c>
      <c r="B2" s="10"/>
      <c r="C2" s="10"/>
    </row>
    <row r="3" s="1" customFormat="1" ht="17.25" customHeight="1"/>
    <row r="4" s="1" customFormat="1" ht="15.75" customHeight="1" spans="1:3">
      <c r="A4" s="11" t="s">
        <v>237</v>
      </c>
      <c r="B4" s="4" t="s">
        <v>29</v>
      </c>
      <c r="C4" s="4" t="s">
        <v>22</v>
      </c>
    </row>
    <row r="5" s="1" customFormat="1" ht="19.5" customHeight="1" spans="1:3">
      <c r="A5" s="11"/>
      <c r="B5" s="4"/>
      <c r="C5" s="4"/>
    </row>
    <row r="6" s="1" customFormat="1" ht="22.5" customHeight="1" spans="1:3">
      <c r="A6" s="4" t="s">
        <v>43</v>
      </c>
      <c r="B6" s="4">
        <v>1</v>
      </c>
      <c r="C6" s="12">
        <v>2</v>
      </c>
    </row>
    <row r="7" s="1" customFormat="1" ht="27" customHeight="1" spans="1:6">
      <c r="A7" s="5" t="s">
        <v>29</v>
      </c>
      <c r="B7" s="13">
        <v>2058.73</v>
      </c>
      <c r="C7" s="13"/>
      <c r="D7" s="14"/>
      <c r="F7" s="14"/>
    </row>
    <row r="8" s="1" customFormat="1" ht="27" customHeight="1" spans="1:3">
      <c r="A8" s="5" t="s">
        <v>45</v>
      </c>
      <c r="B8" s="13">
        <v>1773.47</v>
      </c>
      <c r="C8" s="13"/>
    </row>
    <row r="9" s="1" customFormat="1" ht="27" customHeight="1" spans="1:3">
      <c r="A9" s="5" t="s">
        <v>50</v>
      </c>
      <c r="B9" s="13">
        <v>219.14</v>
      </c>
      <c r="C9" s="13"/>
    </row>
    <row r="10" s="1" customFormat="1" ht="27" customHeight="1" spans="1:3">
      <c r="A10" s="5" t="s">
        <v>62</v>
      </c>
      <c r="B10" s="13">
        <v>66.12</v>
      </c>
      <c r="C10" s="13"/>
    </row>
    <row r="11" s="1" customFormat="1" ht="27.75" customHeight="1" spans="1:3">
      <c r="A11" s="8"/>
      <c r="B11" s="8"/>
      <c r="C11" s="8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zoomScaleSheetLayoutView="60" workbookViewId="0">
      <selection activeCell="A1" sqref="A1:E1"/>
    </sheetView>
  </sheetViews>
  <sheetFormatPr defaultColWidth="8.89090909090909" defaultRowHeight="12.75" customHeight="1" outlineLevelCol="4"/>
  <cols>
    <col min="1" max="1" width="35.2909090909091" style="1" customWidth="1"/>
    <col min="2" max="2" width="30.2909090909091" style="1" customWidth="1"/>
    <col min="3" max="3" width="28.8545454545455" style="1" customWidth="1"/>
    <col min="4" max="4" width="27.2909090909091" style="1" customWidth="1"/>
    <col min="5" max="5" width="29.4272727272727" style="1" customWidth="1"/>
    <col min="6" max="6" width="9.14545454545454" style="1" customWidth="1"/>
  </cols>
  <sheetData>
    <row r="1" s="1" customFormat="1" ht="29.25" customHeight="1" spans="1:5">
      <c r="A1" s="2" t="s">
        <v>238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237</v>
      </c>
      <c r="B3" s="4" t="s">
        <v>31</v>
      </c>
      <c r="C3" s="4" t="s">
        <v>76</v>
      </c>
      <c r="D3" s="4" t="s">
        <v>77</v>
      </c>
      <c r="E3" s="4" t="s">
        <v>239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398.87</v>
      </c>
      <c r="C6" s="6">
        <v>398.87</v>
      </c>
      <c r="D6" s="6"/>
      <c r="E6" s="7"/>
    </row>
    <row r="7" s="1" customFormat="1" ht="27" customHeight="1" spans="1:5">
      <c r="A7" s="5" t="s">
        <v>45</v>
      </c>
      <c r="B7" s="6">
        <v>241.72</v>
      </c>
      <c r="C7" s="6">
        <v>241.72</v>
      </c>
      <c r="D7" s="6"/>
      <c r="E7" s="7"/>
    </row>
    <row r="8" s="1" customFormat="1" ht="27" customHeight="1" spans="1:5">
      <c r="A8" s="5" t="s">
        <v>50</v>
      </c>
      <c r="B8" s="6">
        <v>131.41</v>
      </c>
      <c r="C8" s="6">
        <v>131.41</v>
      </c>
      <c r="D8" s="6"/>
      <c r="E8" s="7"/>
    </row>
    <row r="9" s="1" customFormat="1" ht="27" customHeight="1" spans="1:5">
      <c r="A9" s="5" t="s">
        <v>62</v>
      </c>
      <c r="B9" s="6">
        <v>25.74</v>
      </c>
      <c r="C9" s="6">
        <v>25.74</v>
      </c>
      <c r="D9" s="6"/>
      <c r="E9" s="7"/>
    </row>
    <row r="10" s="1" customFormat="1" ht="27.75" customHeight="1" spans="1:5">
      <c r="A10" s="8"/>
      <c r="B10" s="8"/>
      <c r="C10" s="8"/>
      <c r="D10" s="8"/>
      <c r="E10" s="8"/>
    </row>
    <row r="11" s="1" customFormat="1" ht="27.75" customHeight="1" spans="3:3">
      <c r="C11" s="9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收支预算总表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国有资本经营预算支出表</vt:lpstr>
      <vt:lpstr>部门整体支出绩效目标表</vt:lpstr>
      <vt:lpstr>重点项目绩效目标表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Qww</cp:lastModifiedBy>
  <dcterms:created xsi:type="dcterms:W3CDTF">2023-01-09T03:11:00Z</dcterms:created>
  <dcterms:modified xsi:type="dcterms:W3CDTF">2024-05-21T08:21:20Z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0878315CE9584C1FA6C8C33B119719CD</vt:lpwstr>
  </property>
  <property fmtid="{D5CDD505-2E9C-101B-9397-08002B2CF9AE}" pid="3" name="KSOProductBuildVer">
    <vt:lpwstr>2052-12.1.0.16729</vt:lpwstr>
  </property>
</Properties>
</file>